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МОИ ДОКУМЕНТИ\РИШЕННЯ СЕСИИ\2025\БЮДЖЕТ\ПРОЕКТ\БЮДЖЕТ2025\"/>
    </mc:Choice>
  </mc:AlternateContent>
  <bookViews>
    <workbookView xWindow="0" yWindow="0" windowWidth="15570" windowHeight="9030"/>
  </bookViews>
  <sheets>
    <sheet name="Лист1" sheetId="1" r:id="rId1"/>
  </sheets>
  <definedNames>
    <definedName name="_xlnm.Print_Area" localSheetId="0">Лист1!$A$1:$D$129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D37" i="1" l="1"/>
  <c r="D34" i="1" l="1"/>
  <c r="D24" i="1"/>
  <c r="D20" i="1"/>
  <c r="E24" i="1" l="1"/>
  <c r="F24" i="1" s="1"/>
  <c r="F25" i="1"/>
  <c r="F35" i="1" l="1"/>
  <c r="E34" i="1"/>
  <c r="F34" i="1" s="1"/>
  <c r="F21" i="1"/>
  <c r="E20" i="1"/>
  <c r="F20" i="1" s="1"/>
  <c r="F99" i="1" l="1"/>
  <c r="E98" i="1"/>
  <c r="E84" i="1" s="1"/>
  <c r="D98" i="1"/>
  <c r="F98" i="1" l="1"/>
  <c r="F84" i="1" s="1"/>
  <c r="D84" i="1"/>
  <c r="F91" i="1"/>
  <c r="E90" i="1"/>
  <c r="D90" i="1"/>
  <c r="F90" i="1" l="1"/>
  <c r="F97" i="1"/>
  <c r="E96" i="1"/>
  <c r="E83" i="1" s="1"/>
  <c r="D96" i="1"/>
  <c r="D83" i="1" s="1"/>
  <c r="F96" i="1" l="1"/>
  <c r="D18" i="1"/>
  <c r="E37" i="1" l="1"/>
  <c r="F19" i="1"/>
  <c r="E18" i="1"/>
  <c r="F18" i="1" l="1"/>
  <c r="D86" i="1"/>
  <c r="D61" i="1"/>
  <c r="E86" i="1" l="1"/>
  <c r="F107" i="1"/>
  <c r="E106" i="1"/>
  <c r="D106" i="1"/>
  <c r="F62" i="1"/>
  <c r="E61" i="1"/>
  <c r="F61" i="1" s="1"/>
  <c r="F106" i="1" l="1"/>
  <c r="E63" i="1"/>
  <c r="D63" i="1"/>
  <c r="E85" i="1" l="1"/>
  <c r="E82" i="1" s="1"/>
  <c r="D85" i="1"/>
  <c r="D82" i="1" s="1"/>
  <c r="E27" i="1" l="1"/>
  <c r="D27" i="1"/>
  <c r="D66" i="1" l="1"/>
  <c r="E66" i="1"/>
  <c r="E122" i="1" l="1"/>
  <c r="E116" i="1" s="1"/>
  <c r="D122" i="1"/>
  <c r="D116" i="1" s="1"/>
  <c r="F123" i="1"/>
  <c r="F122" i="1" s="1"/>
  <c r="F116" i="1" s="1"/>
  <c r="E65" i="1" l="1"/>
  <c r="E71" i="1" s="1"/>
  <c r="F68" i="1"/>
  <c r="D65" i="1"/>
  <c r="D71" i="1" s="1"/>
  <c r="F65" i="1" l="1"/>
  <c r="F66" i="1"/>
  <c r="E36" i="1" l="1"/>
  <c r="E31" i="1"/>
  <c r="D31" i="1"/>
  <c r="D36" i="1"/>
  <c r="F37" i="1"/>
  <c r="F39" i="1"/>
  <c r="F64" i="1"/>
  <c r="F63" i="1" l="1"/>
  <c r="F71" i="1" s="1"/>
  <c r="F36" i="1"/>
  <c r="E114" i="1" l="1"/>
  <c r="D114" i="1"/>
  <c r="F125" i="1" l="1"/>
  <c r="F124" i="1" s="1"/>
  <c r="E124" i="1"/>
  <c r="D124" i="1"/>
  <c r="E50" i="1" l="1"/>
  <c r="E53" i="1"/>
  <c r="E30" i="1"/>
  <c r="E40" i="1" l="1"/>
  <c r="E26" i="1" l="1"/>
  <c r="E22" i="1"/>
  <c r="E70" i="1" s="1"/>
  <c r="E69" i="1" l="1"/>
  <c r="D92" i="1"/>
  <c r="D88" i="1" l="1"/>
  <c r="F95" i="1" l="1"/>
  <c r="E94" i="1"/>
  <c r="D94" i="1"/>
  <c r="F94" i="1" l="1"/>
  <c r="F121" i="1"/>
  <c r="E120" i="1"/>
  <c r="E115" i="1" s="1"/>
  <c r="D120" i="1"/>
  <c r="D115" i="1" s="1"/>
  <c r="D113" i="1" l="1"/>
  <c r="D128" i="1" s="1"/>
  <c r="E113" i="1"/>
  <c r="E128" i="1" s="1"/>
  <c r="F120" i="1"/>
  <c r="F115" i="1" s="1"/>
  <c r="F43" i="1"/>
  <c r="F44" i="1"/>
  <c r="F45" i="1"/>
  <c r="F46" i="1"/>
  <c r="F47" i="1"/>
  <c r="F48" i="1"/>
  <c r="F49" i="1"/>
  <c r="D22" i="1" l="1"/>
  <c r="F23" i="1"/>
  <c r="E118" i="1"/>
  <c r="D118" i="1"/>
  <c r="F119" i="1"/>
  <c r="F114" i="1" s="1"/>
  <c r="F113" i="1" l="1"/>
  <c r="F128" i="1" s="1"/>
  <c r="F118" i="1"/>
  <c r="F111" i="1"/>
  <c r="F110" i="1" s="1"/>
  <c r="E110" i="1"/>
  <c r="D110" i="1"/>
  <c r="F105" i="1" l="1"/>
  <c r="F86" i="1" s="1"/>
  <c r="E104" i="1"/>
  <c r="D104" i="1"/>
  <c r="F104" i="1" l="1"/>
  <c r="F55" i="1"/>
  <c r="F52" i="1"/>
  <c r="F33" i="1"/>
  <c r="F29" i="1"/>
  <c r="F27" i="1"/>
  <c r="F59" i="1"/>
  <c r="D56" i="1"/>
  <c r="F56" i="1" l="1"/>
  <c r="F57" i="1"/>
  <c r="F109" i="1"/>
  <c r="F81" i="1" l="1"/>
  <c r="F89" i="1"/>
  <c r="F93" i="1"/>
  <c r="F101" i="1"/>
  <c r="F103" i="1"/>
  <c r="E108" i="1"/>
  <c r="E102" i="1"/>
  <c r="E100" i="1"/>
  <c r="E92" i="1"/>
  <c r="E88" i="1"/>
  <c r="E80" i="1"/>
  <c r="E78" i="1" s="1"/>
  <c r="E77" i="1" s="1"/>
  <c r="F83" i="1" l="1"/>
  <c r="E127" i="1"/>
  <c r="F85" i="1"/>
  <c r="D108" i="1"/>
  <c r="F108" i="1" s="1"/>
  <c r="E126" i="1" l="1"/>
  <c r="F88" i="1"/>
  <c r="F92" i="1" l="1"/>
  <c r="D102" i="1"/>
  <c r="F102" i="1" s="1"/>
  <c r="D53" i="1" l="1"/>
  <c r="F53" i="1" s="1"/>
  <c r="D50" i="1"/>
  <c r="F50" i="1" s="1"/>
  <c r="F82" i="1" l="1"/>
  <c r="D100" i="1"/>
  <c r="F100" i="1" s="1"/>
  <c r="D80" i="1"/>
  <c r="D78" i="1" s="1"/>
  <c r="D26" i="1"/>
  <c r="F22" i="1"/>
  <c r="F26" i="1" l="1"/>
  <c r="D40" i="1"/>
  <c r="F40" i="1" s="1"/>
  <c r="F41" i="1"/>
  <c r="D30" i="1"/>
  <c r="F30" i="1" s="1"/>
  <c r="F31" i="1"/>
  <c r="F80" i="1"/>
  <c r="D70" i="1" l="1"/>
  <c r="D69" i="1" s="1"/>
  <c r="F70" i="1"/>
  <c r="F69" i="1" s="1"/>
  <c r="D77" i="1"/>
  <c r="D127" i="1" s="1"/>
  <c r="F78" i="1"/>
  <c r="F77" i="1" l="1"/>
  <c r="D126" i="1" l="1"/>
  <c r="F126" i="1" s="1"/>
  <c r="F127" i="1"/>
</calcChain>
</file>

<file path=xl/sharedStrings.xml><?xml version="1.0" encoding="utf-8"?>
<sst xmlns="http://schemas.openxmlformats.org/spreadsheetml/2006/main" count="147" uniqueCount="76">
  <si>
    <t>до рішення сільської ради</t>
  </si>
  <si>
    <t>восьмого скликання</t>
  </si>
  <si>
    <t>(код бюджету)</t>
  </si>
  <si>
    <t>1. Показники міжбюджетних трансфертів з інших бюджетів</t>
  </si>
  <si>
    <t>(грн)</t>
  </si>
  <si>
    <t xml:space="preserve">Код класифікації доходу бюджету/ Код бюджету </t>
  </si>
  <si>
    <t>Найменування трансферту/ Найменування бюджету - надавача мюжбюджетного трансферту</t>
  </si>
  <si>
    <t>І. Трансферти до загального фонду бюджету</t>
  </si>
  <si>
    <t>Державний бюджет України</t>
  </si>
  <si>
    <t>41033900 </t>
  </si>
  <si>
    <t xml:space="preserve">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</si>
  <si>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</si>
  <si>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Обласний бюджет Сумської області</t>
  </si>
  <si>
    <t>у тому числі:</t>
  </si>
  <si>
    <t>на оплату праці з нарахуваннями педагогічних працівників інклюзивно-ресурсних центрів</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</si>
  <si>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</si>
  <si>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ІІ. Трансферти до спеціального фонду бюджету</t>
  </si>
  <si>
    <t>Х</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</si>
  <si>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</si>
  <si>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</si>
  <si>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</si>
  <si>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</si>
  <si>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бюджету/Код бюджету</t>
  </si>
  <si>
    <t>Код Типової програмної класифікації видатків та кредитування місцевого бюджету</t>
  </si>
  <si>
    <t>I. Трансферти із загального фонду бюджету</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</si>
  <si>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</si>
  <si>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Бюджет Конотопської міської територіальної громади</t>
  </si>
  <si>
    <t xml:space="preserve">у тому числі </t>
  </si>
  <si>
    <t>Інші субвенції з місцевого бюджету</t>
  </si>
  <si>
    <t>на пільгове медичне обслуговування громадян, які постраждали внаслідок Чорнобильської катастрофи</t>
  </si>
  <si>
    <t>на надання соціальної підтримки (допомоги) особам з інвалідністю внаслідок війни І групи з числа учасників бойових дій на території інших держав (воїнам-інтернаціоналістам) та сім'ям загиблих учасників бойових дій на території інших держав, які проживають у Сумській області</t>
  </si>
  <si>
    <t xml:space="preserve">на оплату компенсаційних виплат особам з інвалідністю на бензин, ремонт, техобслуговування автотранспорту та транспортне обслуговування </t>
  </si>
  <si>
    <t xml:space="preserve">на поховання учасників бойових дій та інвалідів війни </t>
  </si>
  <si>
    <t>на забезпечення твердим паливом (дровами, торфобрикетами) сімей учасників антитерористичної операції (операції об’єднаних сил)</t>
  </si>
  <si>
    <t>на забезпечення відшкодування за встановлення пам'ятників та облаштування місць поховання загиблих (померлих) учасників антитерористичної операції (операції об’єднаних сил)</t>
  </si>
  <si>
    <t>Бюджет Бочечківської сільської територіальної громади</t>
  </si>
  <si>
    <t>Бюджет Дубов'язівської селищної територіальної громади</t>
  </si>
  <si>
    <t xml:space="preserve"> утримання комунального закладу «Конотопська міська рятувально-водолазна служба»</t>
  </si>
  <si>
    <t>Внесено зміни</t>
  </si>
  <si>
    <t>Затверджено з урахуванням змін</t>
  </si>
  <si>
    <t>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</si>
  <si>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на лікування хворих на цукровий діабет десмопресином</t>
  </si>
  <si>
    <t>Субвенція з місцевого бюджету державному бюджету  на виконання програм соціально-економічного розвитку регіонів</t>
  </si>
  <si>
    <t>на проведення Всеукраїнського фестивалю "Козацький родослав" у рамках святкування в Сумській області 362-Ї річниці перемоги війстка Івана Виговського у Конотопській битві в  с.Шаповалівка</t>
  </si>
  <si>
    <t>Субвенція з місцевого бюджету за рахунок залишку коштів субвенції на надання державної підтримки особам з оосбливими освітніми потребами, що утворився на початок бюджетного періоду</t>
  </si>
  <si>
    <t>Усього</t>
  </si>
  <si>
    <t>забезпечення роботи військово-лікарської комісії  Конотопського районного територіального центру комплектування та соціальної підтримки</t>
  </si>
  <si>
    <t>на утримання комунальної установи "Інклюзивно-ресурсний центр" Попівської сільської ради Конотопського району Сумської області</t>
  </si>
  <si>
    <t>0119800</t>
  </si>
  <si>
    <t>придбання шкільного автобуса, зокрема спеціально обладнаного для перевезення маломобільних груп населення для Опорного закладу освіти «Попівський заклад загальної середньої освіти I – III ступенів» Попівської сільської ради Конотопського району Сумської областіна умовах співфінансування</t>
  </si>
  <si>
    <t>Субвенція з місцевого бюджету на реалізацію заходів за рахунок освітньої субвенції з державного бюджету місцевим бюджетам ( за спеціальним фондом державного бюджету)</t>
  </si>
  <si>
    <t>для закупівлі 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</si>
  <si>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 рахунок відповідної субвенції з державного бюджету</t>
  </si>
  <si>
    <t>Секретар ради</t>
  </si>
  <si>
    <t>Валентина МАЛІГОН</t>
  </si>
  <si>
    <t>Субвенція з місцевого бюджету за рахунок залишку коштів освітньої субвенції, що утворився на початок бюджетного періоду</t>
  </si>
  <si>
    <t xml:space="preserve"> заміна радіаторів опалення в приміщенні навчального корпусу № 2 Державного професійно-технічного навчального закладу «Конотопський професійний аграрний ліцей»</t>
  </si>
  <si>
    <t>придбання на умовах співфінансування електронних бойових комплексів та засобів радіоелектронного захисту з метою захисту об’єктів критичної інфраструктури на території області</t>
  </si>
  <si>
    <t>забезпечення виготовлення проектно-кошторисної документації по об’єкту «Реконструкція (термомодернізація) будівлі хірургічного корпусу КНП КМР «Конотопська ЦРЛ ім.ак.М.Давидова» за адресою: Сумська область, м.Конотоп, вул.Успенсько-Троїцька,53» для реалізації проекту «Енергоефективність громадських будівель в Україні»  за фінансовою угодою між Україною та Європейським інвестиційним банком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</si>
  <si>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</si>
  <si>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на  проведення (надання) додаткових  психолого-педагогічних і корекційно-розвиткових занять (послуг)  особам з особливими освітніми потребами</t>
  </si>
  <si>
    <t>придбання предметів і матеріалів для заміни електропроводки в приміщенні навчального корпусу № 2 Державного професійно-технічного навчального закладу «Конотопський професійний аграрний ліцей»</t>
  </si>
  <si>
    <t xml:space="preserve"> співфінансування поточних видатків для проведення ремонтних робіт, придбання предметів, матеріалів, обладнання та інвентарю на створення навчально-практичного центру з підготовки кваліфікованих робітників за професією «Тракторист-машиніст сільськогосподарського (лісогосподарського) виробництва»  на базі  Державного професійно-технічного навчального закладу «Конотопський професійний аграрний ліцей»</t>
  </si>
  <si>
    <t>придбання металопластикових дверей для заміни застарілих в приміщенні навчального  корпусу № 2 Державного професійно-технічного навчального закладу «Конотопський професійний аграрний ліцей» на сучасні енергозберігаючі</t>
  </si>
  <si>
    <t>Районний бюджет Конотопського району</t>
  </si>
  <si>
    <t xml:space="preserve"> покриття частини незабезпеченості видатків Конотопської районної ради</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</si>
  <si>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</si>
  <si>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</si>
  <si>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</si>
  <si>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 xml:space="preserve">Міжбюджетні трансферти на 2025 рік </t>
  </si>
  <si>
    <t>Додаток 5</t>
  </si>
  <si>
    <t>"Про  бюджет Попівської сільської територіальної громади  на 2025 рік"</t>
  </si>
  <si>
    <t>Базова дотація</t>
  </si>
  <si>
    <t xml:space="preserve">забезпечення здійснення компенсаційних виплат за пільговий проїзд окремих категорій громадян автомобільним транспортом на автобусних маршрутах загального користування у Сумській області </t>
  </si>
  <si>
    <t>обслуговування дітей з інвалідністю  і осіб з інвалідністю Попівської сільської територіальної громади  Центром комплексної реабілітації для дітей та осіб з інвалідністю  Конотопської міської ради Сумської області</t>
  </si>
  <si>
    <t>від 00.12.2024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</si>
</sst>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9" x14ac:knownFonts="1">
    <font>
      <sz val="11"/>
      <color theme="1"/>
      <name val="Calibri"/>
      <family val="2"/>
      <charset val="204"/>
      <scheme val="minor"/>
    </font>
    <font>
      <sz val="11"/>
      <color theme="1"/>
      <name val="Calibri"/>
      <family val="2"/>
      <charset val="204"/>
      <scheme val="minor"/>
    </font>
    <font>
      <sz val="10"/>
      <name val="Times"/>
      <charset val="204"/>
    </font>
    <font>
      <sz val="12"/>
      <name val="Arial Narrow"/>
      <family val="2"/>
      <charset val="204"/>
    </font>
    <font>
      <sz val="12"/>
      <name val="Times New Roman"/>
      <family val="1"/>
      <charset val="204"/>
    </font>
    <font>
      <b/>
      <sz val="16"/>
      <name val="Times New Roman"/>
      <family val="1"/>
      <charset val="204"/>
    </font>
    <font>
      <b/>
      <sz val="14"/>
      <name val="Arial Narrow"/>
      <family val="2"/>
      <charset val="204"/>
    </font>
    <font>
      <sz val="14"/>
      <name val="Times New Roman"/>
      <family val="1"/>
      <charset val="204"/>
    </font>
    <font>
      <b/>
      <sz val="12"/>
      <name val="Arial Narrow"/>
      <family val="2"/>
      <charset val="204"/>
    </font>
    <font>
      <b/>
      <sz val="12"/>
      <name val="Times New Roman"/>
      <family val="1"/>
      <charset val="204"/>
    </font>
    <font>
      <b/>
      <sz val="10"/>
      <name val="Times New Roman"/>
      <family val="1"/>
      <charset val="204"/>
    </font>
    <font>
      <sz val="14"/>
      <name val="Arial Narrow"/>
      <family val="2"/>
      <charset val="204"/>
    </font>
    <font>
      <b/>
      <sz val="14"/>
      <name val="Times New Roman"/>
      <family val="1"/>
      <charset val="204"/>
    </font>
    <font>
      <b/>
      <sz val="10"/>
      <name val="Arial Narrow"/>
      <family val="2"/>
      <charset val="204"/>
    </font>
    <font>
      <b/>
      <sz val="13"/>
      <name val="Times New Roman"/>
      <family val="1"/>
      <charset val="204"/>
    </font>
    <font>
      <sz val="13"/>
      <name val="Times New Roman"/>
      <family val="1"/>
      <charset val="204"/>
    </font>
    <font>
      <sz val="11"/>
      <color theme="1"/>
      <name val="Times New Roman"/>
      <family val="1"/>
      <charset val="204"/>
    </font>
    <font>
      <sz val="16"/>
      <name val="Times New Roman"/>
      <family val="1"/>
      <charset val="204"/>
    </font>
    <font>
      <sz val="16"/>
      <color theme="1"/>
      <name val="Times New Roman"/>
      <family val="1"/>
      <charset val="204"/>
    </font>
    <font>
      <sz val="16"/>
      <color indexed="8"/>
      <name val="Times New Roman"/>
      <family val="1"/>
      <charset val="204"/>
    </font>
    <font>
      <b/>
      <sz val="14"/>
      <color theme="1"/>
      <name val="Calibri"/>
      <family val="2"/>
      <charset val="204"/>
      <scheme val="minor"/>
    </font>
    <font>
      <sz val="14"/>
      <color rgb="FF000000"/>
      <name val="Times New Roman"/>
      <family val="1"/>
      <charset val="204"/>
    </font>
    <font>
      <b/>
      <sz val="18"/>
      <name val="Times New Roman"/>
      <family val="1"/>
      <charset val="204"/>
    </font>
    <font>
      <b/>
      <sz val="18"/>
      <name val="Arial Narrow"/>
      <family val="2"/>
      <charset val="204"/>
    </font>
    <font>
      <sz val="18"/>
      <name val="Arial Narrow"/>
      <family val="2"/>
      <charset val="204"/>
    </font>
    <font>
      <b/>
      <sz val="9"/>
      <name val="Times New Roman"/>
      <family val="1"/>
      <charset val="204"/>
    </font>
    <font>
      <b/>
      <sz val="11"/>
      <name val="Times New Roman"/>
      <family val="1"/>
      <charset val="204"/>
    </font>
    <font>
      <b/>
      <sz val="16"/>
      <color theme="1"/>
      <name val="Times New Roman"/>
      <family val="1"/>
      <charset val="204"/>
    </font>
    <font>
      <sz val="12"/>
      <color indexed="8"/>
      <name val="Times New Roman"/>
      <family val="1"/>
      <charset val="204"/>
    </font>
  </fonts>
  <fills count="5">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FFFF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2" fillId="0" borderId="0"/>
  </cellStyleXfs>
  <cellXfs count="190">
    <xf numFmtId="0" fontId="0" fillId="0" borderId="0" xfId="0"/>
    <xf numFmtId="14" fontId="17" fillId="0" borderId="0" xfId="2" applyNumberFormat="1" applyFont="1" applyFill="1" applyAlignment="1" applyProtection="1">
      <alignment horizontal="left"/>
      <protection locked="0"/>
    </xf>
    <xf numFmtId="0" fontId="7" fillId="0" borderId="2" xfId="0" applyFont="1" applyFill="1" applyBorder="1" applyAlignment="1">
      <alignment horizontal="center" wrapText="1"/>
    </xf>
    <xf numFmtId="0" fontId="12" fillId="0" borderId="2" xfId="0" applyFont="1" applyFill="1" applyBorder="1" applyAlignment="1">
      <alignment horizontal="center" wrapText="1"/>
    </xf>
    <xf numFmtId="0" fontId="7" fillId="0" borderId="2" xfId="0" applyFont="1" applyFill="1" applyBorder="1" applyAlignment="1">
      <alignment wrapText="1"/>
    </xf>
    <xf numFmtId="4" fontId="7" fillId="0" borderId="2" xfId="0" applyNumberFormat="1" applyFont="1" applyFill="1" applyBorder="1" applyAlignment="1"/>
    <xf numFmtId="4" fontId="7" fillId="0" borderId="2" xfId="0" applyNumberFormat="1" applyFont="1" applyFill="1" applyBorder="1" applyAlignment="1">
      <alignment wrapText="1"/>
    </xf>
    <xf numFmtId="4" fontId="12" fillId="0" borderId="2" xfId="0" applyNumberFormat="1" applyFont="1" applyFill="1" applyBorder="1" applyAlignment="1">
      <alignment horizontal="center"/>
    </xf>
    <xf numFmtId="4" fontId="9" fillId="0" borderId="2" xfId="0" applyNumberFormat="1" applyFont="1" applyFill="1" applyBorder="1" applyAlignment="1">
      <alignment horizontal="right"/>
    </xf>
    <xf numFmtId="4" fontId="12" fillId="0" borderId="2" xfId="0" applyNumberFormat="1" applyFont="1" applyFill="1" applyBorder="1" applyAlignment="1">
      <alignment wrapText="1"/>
    </xf>
    <xf numFmtId="4" fontId="7" fillId="0" borderId="2" xfId="0" applyNumberFormat="1" applyFont="1" applyFill="1" applyBorder="1" applyAlignment="1">
      <alignment horizontal="center"/>
    </xf>
    <xf numFmtId="4" fontId="4" fillId="0" borderId="2" xfId="0" applyNumberFormat="1" applyFont="1" applyFill="1" applyBorder="1" applyAlignment="1">
      <alignment horizontal="right"/>
    </xf>
    <xf numFmtId="0" fontId="18" fillId="0" borderId="0" xfId="0" applyFont="1" applyFill="1"/>
    <xf numFmtId="0" fontId="0" fillId="0" borderId="0" xfId="0" applyFill="1"/>
    <xf numFmtId="0" fontId="17" fillId="0" borderId="0" xfId="2" applyFont="1" applyFill="1" applyAlignment="1" applyProtection="1">
      <protection locked="0"/>
    </xf>
    <xf numFmtId="0" fontId="4" fillId="0" borderId="0" xfId="2" applyFont="1" applyFill="1" applyAlignment="1" applyProtection="1">
      <protection locked="0"/>
    </xf>
    <xf numFmtId="0" fontId="17" fillId="0" borderId="0" xfId="2" applyFont="1" applyFill="1" applyAlignment="1" applyProtection="1">
      <alignment horizontal="left"/>
      <protection locked="0"/>
    </xf>
    <xf numFmtId="0" fontId="19" fillId="0" borderId="0" xfId="0" applyFont="1" applyFill="1" applyAlignment="1">
      <alignment horizontal="left"/>
    </xf>
    <xf numFmtId="0" fontId="19" fillId="0" borderId="0" xfId="0" applyFont="1" applyFill="1" applyAlignment="1">
      <alignment horizontal="left" wrapText="1"/>
    </xf>
    <xf numFmtId="0" fontId="16" fillId="0" borderId="0" xfId="0" applyFont="1" applyFill="1"/>
    <xf numFmtId="0" fontId="4" fillId="0" borderId="0" xfId="0" applyFont="1" applyFill="1"/>
    <xf numFmtId="0" fontId="7" fillId="0" borderId="0" xfId="0" applyFont="1" applyFill="1" applyBorder="1" applyAlignment="1"/>
    <xf numFmtId="2" fontId="6" fillId="0" borderId="0" xfId="0" applyNumberFormat="1" applyFont="1" applyFill="1" applyBorder="1" applyAlignment="1">
      <alignment vertical="center" wrapText="1"/>
    </xf>
    <xf numFmtId="0" fontId="8" fillId="0" borderId="0" xfId="0" applyFont="1" applyFill="1" applyBorder="1" applyAlignment="1"/>
    <xf numFmtId="2" fontId="6" fillId="0" borderId="0" xfId="0" applyNumberFormat="1" applyFont="1" applyFill="1" applyBorder="1" applyAlignment="1">
      <alignment horizontal="center" wrapText="1"/>
    </xf>
    <xf numFmtId="2" fontId="6" fillId="0" borderId="0" xfId="0" applyNumberFormat="1" applyFont="1" applyFill="1" applyBorder="1" applyAlignment="1">
      <alignment wrapText="1"/>
    </xf>
    <xf numFmtId="0" fontId="3" fillId="0" borderId="0" xfId="0" applyFont="1" applyFill="1" applyBorder="1"/>
    <xf numFmtId="0" fontId="4" fillId="0" borderId="0" xfId="0" applyFont="1" applyFill="1" applyAlignment="1"/>
    <xf numFmtId="0" fontId="4" fillId="0" borderId="0" xfId="0" applyFont="1" applyFill="1" applyBorder="1"/>
    <xf numFmtId="2" fontId="5" fillId="0" borderId="0" xfId="0" applyNumberFormat="1" applyFont="1" applyFill="1" applyBorder="1" applyAlignment="1">
      <alignment horizontal="center" vertical="center" wrapText="1"/>
    </xf>
    <xf numFmtId="2" fontId="12" fillId="0" borderId="0" xfId="0" applyNumberFormat="1" applyFont="1" applyFill="1" applyBorder="1" applyAlignment="1">
      <alignment vertical="center" wrapText="1"/>
    </xf>
    <xf numFmtId="2" fontId="5" fillId="0" borderId="0" xfId="0" applyNumberFormat="1" applyFont="1" applyFill="1" applyBorder="1" applyAlignment="1">
      <alignment vertical="center" wrapText="1"/>
    </xf>
    <xf numFmtId="0" fontId="3" fillId="0" borderId="0" xfId="0" applyFont="1" applyFill="1" applyBorder="1" applyAlignment="1">
      <alignment horizontal="right"/>
    </xf>
    <xf numFmtId="2" fontId="12" fillId="0" borderId="0" xfId="0" applyNumberFormat="1" applyFont="1" applyFill="1" applyBorder="1" applyAlignment="1">
      <alignment wrapText="1"/>
    </xf>
    <xf numFmtId="0" fontId="4" fillId="0" borderId="0" xfId="0" applyFont="1" applyFill="1" applyBorder="1" applyAlignment="1">
      <alignment horizontal="right"/>
    </xf>
    <xf numFmtId="0" fontId="26"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2"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xf>
    <xf numFmtId="1" fontId="12" fillId="0" borderId="2" xfId="0" applyNumberFormat="1" applyFont="1" applyFill="1" applyBorder="1" applyAlignment="1">
      <alignment horizontal="center" wrapText="1"/>
    </xf>
    <xf numFmtId="1" fontId="6" fillId="0" borderId="2" xfId="0" applyNumberFormat="1" applyFont="1" applyFill="1" applyBorder="1" applyAlignment="1">
      <alignment horizontal="center" wrapText="1"/>
    </xf>
    <xf numFmtId="0" fontId="9" fillId="0" borderId="2" xfId="0" applyFont="1" applyFill="1" applyBorder="1" applyAlignment="1"/>
    <xf numFmtId="0" fontId="12" fillId="0" borderId="2" xfId="0" applyFont="1" applyFill="1" applyBorder="1" applyAlignment="1">
      <alignment horizontal="center"/>
    </xf>
    <xf numFmtId="4" fontId="14" fillId="0" borderId="2" xfId="0" applyNumberFormat="1" applyFont="1" applyFill="1" applyBorder="1" applyAlignment="1">
      <alignment wrapText="1"/>
    </xf>
    <xf numFmtId="4" fontId="14" fillId="0" borderId="2" xfId="0" applyNumberFormat="1" applyFont="1" applyFill="1" applyBorder="1" applyAlignment="1">
      <alignment horizontal="right"/>
    </xf>
    <xf numFmtId="164" fontId="7" fillId="0" borderId="2" xfId="1" applyFont="1" applyFill="1" applyBorder="1" applyAlignment="1">
      <alignment horizontal="center" wrapText="1"/>
    </xf>
    <xf numFmtId="4" fontId="15" fillId="0" borderId="2" xfId="0" applyNumberFormat="1" applyFont="1" applyFill="1" applyBorder="1" applyAlignment="1">
      <alignment wrapText="1"/>
    </xf>
    <xf numFmtId="4" fontId="15" fillId="0" borderId="2" xfId="0" applyNumberFormat="1" applyFont="1" applyFill="1" applyBorder="1" applyAlignment="1">
      <alignment horizontal="right"/>
    </xf>
    <xf numFmtId="0" fontId="7" fillId="0" borderId="2" xfId="0" applyFont="1" applyFill="1" applyBorder="1" applyAlignment="1">
      <alignment horizontal="center"/>
    </xf>
    <xf numFmtId="0" fontId="4" fillId="0" borderId="2" xfId="0" applyFont="1" applyFill="1" applyBorder="1" applyAlignment="1"/>
    <xf numFmtId="4" fontId="7" fillId="0" borderId="2" xfId="0" applyNumberFormat="1" applyFont="1" applyFill="1" applyBorder="1" applyAlignment="1">
      <alignment horizontal="right"/>
    </xf>
    <xf numFmtId="4" fontId="12" fillId="0" borderId="2" xfId="0" applyNumberFormat="1" applyFont="1" applyFill="1" applyBorder="1" applyAlignment="1">
      <alignment horizontal="right"/>
    </xf>
    <xf numFmtId="0" fontId="7" fillId="0" borderId="2" xfId="0" applyFont="1" applyFill="1" applyBorder="1" applyAlignment="1">
      <alignment horizontal="right"/>
    </xf>
    <xf numFmtId="4" fontId="7" fillId="0" borderId="4" xfId="0" applyNumberFormat="1" applyFont="1" applyFill="1" applyBorder="1" applyAlignment="1"/>
    <xf numFmtId="2" fontId="7" fillId="0" borderId="2" xfId="0" applyNumberFormat="1" applyFont="1" applyFill="1" applyBorder="1" applyAlignment="1">
      <alignment horizontal="right"/>
    </xf>
    <xf numFmtId="4" fontId="11" fillId="0" borderId="2" xfId="0" applyNumberFormat="1" applyFont="1" applyFill="1" applyBorder="1" applyAlignment="1">
      <alignment wrapText="1"/>
    </xf>
    <xf numFmtId="2" fontId="11" fillId="0" borderId="0" xfId="0" applyNumberFormat="1" applyFont="1" applyFill="1" applyBorder="1" applyAlignment="1">
      <alignment wrapText="1"/>
    </xf>
    <xf numFmtId="0" fontId="3" fillId="0" borderId="0" xfId="0" applyFont="1" applyFill="1" applyBorder="1" applyAlignment="1"/>
    <xf numFmtId="4" fontId="6" fillId="0" borderId="2" xfId="0" applyNumberFormat="1" applyFont="1" applyFill="1" applyBorder="1" applyAlignment="1">
      <alignment wrapText="1"/>
    </xf>
    <xf numFmtId="0" fontId="4" fillId="0" borderId="5" xfId="0" applyFont="1" applyFill="1" applyBorder="1" applyAlignment="1"/>
    <xf numFmtId="0" fontId="4" fillId="0" borderId="4" xfId="0" applyFont="1" applyFill="1" applyBorder="1" applyAlignment="1"/>
    <xf numFmtId="4" fontId="12" fillId="0" borderId="2" xfId="1" applyNumberFormat="1" applyFont="1" applyFill="1" applyBorder="1" applyAlignment="1">
      <alignment wrapText="1"/>
    </xf>
    <xf numFmtId="4" fontId="9" fillId="0" borderId="2" xfId="0" applyNumberFormat="1" applyFont="1" applyFill="1" applyBorder="1" applyAlignment="1">
      <alignment horizontal="center"/>
    </xf>
    <xf numFmtId="4" fontId="7" fillId="0" borderId="2" xfId="1" applyNumberFormat="1" applyFont="1" applyFill="1" applyBorder="1" applyAlignment="1">
      <alignment wrapText="1"/>
    </xf>
    <xf numFmtId="2" fontId="12" fillId="0" borderId="2" xfId="0" applyNumberFormat="1" applyFont="1" applyFill="1" applyBorder="1" applyAlignment="1">
      <alignment wrapText="1"/>
    </xf>
    <xf numFmtId="2" fontId="6" fillId="0" borderId="2" xfId="0" applyNumberFormat="1" applyFont="1" applyFill="1" applyBorder="1" applyAlignment="1">
      <alignment wrapText="1"/>
    </xf>
    <xf numFmtId="0" fontId="3" fillId="0" borderId="2" xfId="0" applyFont="1" applyFill="1" applyBorder="1" applyAlignment="1">
      <alignment horizontal="center" wrapText="1"/>
    </xf>
    <xf numFmtId="0" fontId="8" fillId="0" borderId="2" xfId="0" applyFont="1" applyFill="1" applyBorder="1" applyAlignment="1">
      <alignment horizontal="center" wrapText="1"/>
    </xf>
    <xf numFmtId="0" fontId="3" fillId="0" borderId="2" xfId="0" applyFont="1" applyFill="1" applyBorder="1" applyAlignment="1"/>
    <xf numFmtId="0" fontId="4" fillId="0" borderId="2" xfId="0" applyFont="1" applyFill="1" applyBorder="1" applyAlignment="1">
      <alignment horizontal="right"/>
    </xf>
    <xf numFmtId="0" fontId="25" fillId="0" borderId="2" xfId="0" applyFont="1" applyFill="1" applyBorder="1" applyAlignment="1">
      <alignment horizontal="center" vertical="center" wrapText="1"/>
    </xf>
    <xf numFmtId="0" fontId="10" fillId="0" borderId="2" xfId="0" applyFont="1" applyFill="1" applyBorder="1" applyAlignment="1">
      <alignment horizontal="center" wrapText="1"/>
    </xf>
    <xf numFmtId="0" fontId="10" fillId="0" borderId="2" xfId="0" applyFont="1" applyFill="1" applyBorder="1" applyAlignment="1">
      <alignment horizontal="center" vertical="center" wrapText="1"/>
    </xf>
    <xf numFmtId="1" fontId="10" fillId="0" borderId="2" xfId="0" applyNumberFormat="1" applyFont="1" applyFill="1" applyBorder="1" applyAlignment="1">
      <alignment horizontal="center" wrapText="1"/>
    </xf>
    <xf numFmtId="1" fontId="13" fillId="0" borderId="2" xfId="0" applyNumberFormat="1" applyFont="1" applyFill="1" applyBorder="1" applyAlignment="1">
      <alignment horizontal="center" wrapText="1"/>
    </xf>
    <xf numFmtId="0" fontId="9" fillId="0" borderId="2" xfId="0" applyFont="1" applyFill="1" applyBorder="1" applyAlignment="1">
      <alignment wrapText="1"/>
    </xf>
    <xf numFmtId="0" fontId="6" fillId="0" borderId="2" xfId="0" applyFont="1" applyFill="1" applyBorder="1" applyAlignment="1">
      <alignment horizontal="center" wrapText="1"/>
    </xf>
    <xf numFmtId="0" fontId="12" fillId="0" borderId="2" xfId="0" applyFont="1" applyFill="1" applyBorder="1" applyAlignment="1">
      <alignment wrapText="1"/>
    </xf>
    <xf numFmtId="4" fontId="11" fillId="0" borderId="2" xfId="0" applyNumberFormat="1" applyFont="1" applyFill="1" applyBorder="1" applyAlignment="1">
      <alignment horizontal="right"/>
    </xf>
    <xf numFmtId="0" fontId="12" fillId="0" borderId="2" xfId="0" applyFont="1" applyFill="1" applyBorder="1" applyAlignment="1"/>
    <xf numFmtId="0" fontId="7" fillId="0" borderId="2" xfId="0" applyFont="1" applyFill="1" applyBorder="1" applyAlignment="1"/>
    <xf numFmtId="49" fontId="12" fillId="0" borderId="2" xfId="0" applyNumberFormat="1" applyFont="1" applyFill="1" applyBorder="1" applyAlignment="1">
      <alignment horizontal="center" wrapText="1"/>
    </xf>
    <xf numFmtId="0" fontId="21" fillId="0" borderId="2" xfId="0" applyFont="1" applyFill="1" applyBorder="1" applyAlignment="1">
      <alignment wrapText="1"/>
    </xf>
    <xf numFmtId="0" fontId="12" fillId="0" borderId="2" xfId="0" applyFont="1" applyFill="1" applyBorder="1" applyAlignment="1">
      <alignment horizontal="center" vertical="center"/>
    </xf>
    <xf numFmtId="0" fontId="22" fillId="0" borderId="0" xfId="0" applyFont="1" applyFill="1"/>
    <xf numFmtId="0" fontId="22" fillId="0" borderId="6" xfId="0" applyFont="1" applyFill="1" applyBorder="1" applyAlignment="1">
      <alignment horizontal="center"/>
    </xf>
    <xf numFmtId="0" fontId="22" fillId="0" borderId="6" xfId="0" applyFont="1" applyFill="1" applyBorder="1" applyAlignment="1"/>
    <xf numFmtId="0" fontId="23" fillId="0" borderId="0" xfId="0" applyFont="1" applyFill="1" applyAlignment="1"/>
    <xf numFmtId="0" fontId="23" fillId="0" borderId="0" xfId="0" applyFont="1" applyFill="1" applyAlignment="1">
      <alignment vertical="top" wrapText="1"/>
    </xf>
    <xf numFmtId="4" fontId="23" fillId="0" borderId="0" xfId="0" applyNumberFormat="1" applyFont="1" applyFill="1" applyAlignment="1">
      <alignment vertical="top" wrapText="1"/>
    </xf>
    <xf numFmtId="0" fontId="24" fillId="0" borderId="0" xfId="0" applyFont="1" applyFill="1"/>
    <xf numFmtId="0" fontId="23" fillId="0" borderId="0" xfId="0" applyFont="1" applyFill="1" applyAlignment="1">
      <alignment horizontal="left" vertical="center" wrapText="1"/>
    </xf>
    <xf numFmtId="0" fontId="23" fillId="0" borderId="0" xfId="0" applyFont="1" applyFill="1" applyAlignment="1">
      <alignment vertical="center" wrapText="1"/>
    </xf>
    <xf numFmtId="0" fontId="23" fillId="0" borderId="0" xfId="0" applyFont="1" applyFill="1" applyAlignment="1">
      <alignment horizontal="left" wrapText="1"/>
    </xf>
    <xf numFmtId="0" fontId="23" fillId="0" borderId="0" xfId="0" applyFont="1" applyFill="1" applyAlignment="1">
      <alignment horizontal="right" wrapText="1"/>
    </xf>
    <xf numFmtId="0" fontId="24" fillId="0" borderId="0" xfId="0" applyFont="1" applyFill="1" applyBorder="1"/>
    <xf numFmtId="0" fontId="7" fillId="0" borderId="2" xfId="0" applyFont="1" applyFill="1" applyBorder="1" applyAlignment="1">
      <alignment horizontal="left"/>
    </xf>
    <xf numFmtId="0" fontId="7" fillId="0" borderId="2" xfId="0" applyFont="1" applyFill="1" applyBorder="1" applyAlignment="1">
      <alignment horizontal="left"/>
    </xf>
    <xf numFmtId="0" fontId="7" fillId="0" borderId="2" xfId="0" applyFont="1" applyFill="1" applyBorder="1" applyAlignment="1">
      <alignment horizontal="center" wrapText="1"/>
    </xf>
    <xf numFmtId="0" fontId="12" fillId="0" borderId="2" xfId="0" applyFont="1" applyFill="1" applyBorder="1" applyAlignment="1">
      <alignment horizontal="center" wrapText="1"/>
    </xf>
    <xf numFmtId="0" fontId="9" fillId="0" borderId="9" xfId="0" applyFont="1" applyFill="1" applyBorder="1" applyAlignment="1"/>
    <xf numFmtId="0" fontId="12" fillId="2" borderId="2" xfId="0" applyFont="1" applyFill="1" applyBorder="1" applyAlignment="1">
      <alignment horizontal="center" vertical="center" wrapText="1"/>
    </xf>
    <xf numFmtId="0" fontId="7" fillId="0" borderId="2" xfId="0" applyFont="1" applyFill="1" applyBorder="1" applyAlignment="1">
      <alignment horizontal="center"/>
    </xf>
    <xf numFmtId="0" fontId="7" fillId="0" borderId="2" xfId="0" applyFont="1" applyFill="1" applyBorder="1" applyAlignment="1">
      <alignment horizontal="center" wrapText="1"/>
    </xf>
    <xf numFmtId="0" fontId="12" fillId="0" borderId="2" xfId="0" applyFont="1" applyFill="1" applyBorder="1" applyAlignment="1">
      <alignment horizontal="center" wrapText="1"/>
    </xf>
    <xf numFmtId="0" fontId="7" fillId="0" borderId="2" xfId="0" applyFont="1" applyFill="1" applyBorder="1" applyAlignment="1">
      <alignment horizontal="center" wrapText="1"/>
    </xf>
    <xf numFmtId="0" fontId="12" fillId="0" borderId="2" xfId="0" applyFont="1" applyFill="1" applyBorder="1" applyAlignment="1">
      <alignment horizontal="center" wrapText="1"/>
    </xf>
    <xf numFmtId="0" fontId="7" fillId="3" borderId="2" xfId="0" applyFont="1" applyFill="1" applyBorder="1" applyAlignment="1">
      <alignment horizontal="center" wrapText="1"/>
    </xf>
    <xf numFmtId="0" fontId="7" fillId="0" borderId="2" xfId="0" applyFont="1" applyFill="1" applyBorder="1" applyAlignment="1">
      <alignment horizontal="center" wrapText="1"/>
    </xf>
    <xf numFmtId="4" fontId="9" fillId="4" borderId="2" xfId="0" applyNumberFormat="1" applyFont="1" applyFill="1" applyBorder="1" applyAlignment="1">
      <alignment horizontal="right"/>
    </xf>
    <xf numFmtId="4" fontId="12" fillId="4" borderId="2" xfId="0" applyNumberFormat="1" applyFont="1" applyFill="1" applyBorder="1" applyAlignment="1">
      <alignment wrapText="1"/>
    </xf>
    <xf numFmtId="0" fontId="7" fillId="4" borderId="2" xfId="0" applyFont="1" applyFill="1" applyBorder="1" applyAlignment="1">
      <alignment horizontal="center" wrapText="1"/>
    </xf>
    <xf numFmtId="0" fontId="12" fillId="4" borderId="2" xfId="0" applyFont="1" applyFill="1" applyBorder="1" applyAlignment="1">
      <alignment horizontal="center" wrapText="1"/>
    </xf>
    <xf numFmtId="0" fontId="7" fillId="4" borderId="2" xfId="0" applyFont="1" applyFill="1" applyBorder="1" applyAlignment="1">
      <alignment wrapText="1"/>
    </xf>
    <xf numFmtId="4" fontId="4" fillId="4" borderId="2" xfId="0" applyNumberFormat="1" applyFont="1" applyFill="1" applyBorder="1" applyAlignment="1">
      <alignment horizontal="right"/>
    </xf>
    <xf numFmtId="4" fontId="7" fillId="4" borderId="2" xfId="0" applyNumberFormat="1" applyFont="1" applyFill="1" applyBorder="1" applyAlignment="1">
      <alignment wrapText="1"/>
    </xf>
    <xf numFmtId="2" fontId="12" fillId="0" borderId="2" xfId="0" applyNumberFormat="1" applyFont="1" applyFill="1" applyBorder="1" applyAlignment="1">
      <alignment horizontal="center"/>
    </xf>
    <xf numFmtId="0" fontId="7" fillId="0" borderId="2" xfId="0" applyFont="1" applyFill="1" applyBorder="1" applyAlignment="1">
      <alignment horizontal="center"/>
    </xf>
    <xf numFmtId="0" fontId="7" fillId="0" borderId="2" xfId="0" applyFont="1" applyFill="1" applyBorder="1" applyAlignment="1">
      <alignment horizontal="center" wrapText="1"/>
    </xf>
    <xf numFmtId="0" fontId="7" fillId="0" borderId="2" xfId="0" applyFont="1" applyFill="1" applyBorder="1" applyAlignment="1">
      <alignment horizontal="center"/>
    </xf>
    <xf numFmtId="0" fontId="7" fillId="0" borderId="2" xfId="0" applyFont="1" applyFill="1" applyBorder="1" applyAlignment="1">
      <alignment horizontal="center" wrapText="1"/>
    </xf>
    <xf numFmtId="0" fontId="7" fillId="0" borderId="2" xfId="0" applyFont="1" applyFill="1" applyBorder="1" applyAlignment="1">
      <alignment horizontal="center"/>
    </xf>
    <xf numFmtId="0" fontId="7" fillId="0" borderId="2" xfId="0" applyFont="1" applyFill="1" applyBorder="1" applyAlignment="1">
      <alignment horizontal="center" wrapText="1"/>
    </xf>
    <xf numFmtId="0" fontId="7" fillId="0" borderId="2" xfId="0" applyFont="1" applyFill="1" applyBorder="1" applyAlignment="1">
      <alignment horizontal="center"/>
    </xf>
    <xf numFmtId="1" fontId="12" fillId="0" borderId="2" xfId="0" applyNumberFormat="1" applyFont="1" applyFill="1" applyBorder="1" applyAlignment="1">
      <alignment horizontal="center" vertical="center"/>
    </xf>
    <xf numFmtId="0" fontId="28" fillId="0" borderId="2" xfId="0" applyFont="1" applyBorder="1" applyAlignment="1">
      <alignment horizontal="center" vertical="center" wrapText="1"/>
    </xf>
    <xf numFmtId="0" fontId="9" fillId="0" borderId="2" xfId="0" applyFont="1" applyBorder="1"/>
    <xf numFmtId="0" fontId="18" fillId="4" borderId="0" xfId="0" applyFont="1" applyFill="1"/>
    <xf numFmtId="4" fontId="14" fillId="0" borderId="2" xfId="0" applyNumberFormat="1" applyFont="1" applyFill="1" applyBorder="1" applyAlignment="1">
      <alignment horizontal="center" wrapText="1"/>
    </xf>
    <xf numFmtId="4" fontId="12" fillId="0" borderId="2" xfId="0" applyNumberFormat="1" applyFont="1" applyFill="1" applyBorder="1" applyAlignment="1">
      <alignment horizontal="center" wrapText="1"/>
    </xf>
    <xf numFmtId="4" fontId="12" fillId="0" borderId="2" xfId="1" applyNumberFormat="1" applyFont="1" applyFill="1" applyBorder="1" applyAlignment="1">
      <alignment horizontal="center" wrapText="1"/>
    </xf>
    <xf numFmtId="4" fontId="15" fillId="0" borderId="2" xfId="0" applyNumberFormat="1" applyFont="1" applyFill="1" applyBorder="1" applyAlignment="1">
      <alignment horizontal="right" wrapText="1"/>
    </xf>
    <xf numFmtId="0" fontId="7" fillId="0" borderId="4" xfId="0" applyFont="1" applyFill="1" applyBorder="1" applyAlignment="1">
      <alignment horizontal="right"/>
    </xf>
    <xf numFmtId="0" fontId="12" fillId="0" borderId="4" xfId="0" applyFont="1" applyFill="1" applyBorder="1" applyAlignment="1">
      <alignment horizontal="right"/>
    </xf>
    <xf numFmtId="4" fontId="12" fillId="4" borderId="2" xfId="0" applyNumberFormat="1" applyFont="1" applyFill="1" applyBorder="1" applyAlignment="1">
      <alignment horizontal="right"/>
    </xf>
    <xf numFmtId="4" fontId="7" fillId="4" borderId="2" xfId="0" applyNumberFormat="1" applyFont="1" applyFill="1" applyBorder="1" applyAlignment="1">
      <alignment horizontal="right"/>
    </xf>
    <xf numFmtId="164" fontId="7" fillId="0" borderId="2" xfId="1" applyFont="1" applyFill="1" applyBorder="1" applyAlignment="1">
      <alignment horizontal="right" wrapText="1"/>
    </xf>
    <xf numFmtId="0" fontId="7" fillId="0" borderId="2" xfId="0" applyFont="1" applyFill="1" applyBorder="1" applyAlignment="1">
      <alignment horizontal="center" wrapText="1"/>
    </xf>
    <xf numFmtId="0" fontId="7" fillId="0" borderId="2" xfId="0" applyFont="1" applyFill="1" applyBorder="1" applyAlignment="1">
      <alignment horizontal="center"/>
    </xf>
    <xf numFmtId="0" fontId="12" fillId="0" borderId="3" xfId="0" applyFont="1" applyFill="1" applyBorder="1" applyAlignment="1">
      <alignment horizontal="left" wrapText="1"/>
    </xf>
    <xf numFmtId="0" fontId="12" fillId="0" borderId="4" xfId="0" applyFont="1" applyFill="1" applyBorder="1" applyAlignment="1">
      <alignment horizontal="left" wrapText="1"/>
    </xf>
    <xf numFmtId="0" fontId="7" fillId="0" borderId="2" xfId="0" applyFont="1" applyFill="1" applyBorder="1" applyAlignment="1">
      <alignment horizontal="center"/>
    </xf>
    <xf numFmtId="0" fontId="7" fillId="0" borderId="2" xfId="0" applyFont="1" applyFill="1" applyBorder="1" applyAlignment="1">
      <alignment horizontal="left" wrapText="1"/>
    </xf>
    <xf numFmtId="0" fontId="7" fillId="0" borderId="2" xfId="0" applyFont="1" applyFill="1" applyBorder="1" applyAlignment="1">
      <alignment horizontal="center" wrapText="1"/>
    </xf>
    <xf numFmtId="0" fontId="12" fillId="0" borderId="2" xfId="0" applyFont="1" applyFill="1" applyBorder="1" applyAlignment="1">
      <alignment horizontal="left" wrapText="1"/>
    </xf>
    <xf numFmtId="0" fontId="7" fillId="0" borderId="2" xfId="0" applyFont="1" applyFill="1" applyBorder="1" applyAlignment="1">
      <alignment horizontal="left"/>
    </xf>
    <xf numFmtId="0" fontId="7" fillId="0" borderId="3" xfId="0" applyFont="1" applyFill="1" applyBorder="1" applyAlignment="1">
      <alignment horizontal="center"/>
    </xf>
    <xf numFmtId="0" fontId="7" fillId="0" borderId="5" xfId="0" applyFont="1" applyFill="1" applyBorder="1" applyAlignment="1">
      <alignment horizontal="center"/>
    </xf>
    <xf numFmtId="0" fontId="7" fillId="0" borderId="4" xfId="0" applyFont="1" applyFill="1" applyBorder="1" applyAlignment="1">
      <alignment horizontal="center"/>
    </xf>
    <xf numFmtId="0" fontId="12" fillId="0" borderId="3" xfId="0" applyFont="1" applyFill="1" applyBorder="1" applyAlignment="1">
      <alignment horizontal="center"/>
    </xf>
    <xf numFmtId="0" fontId="12" fillId="0" borderId="5" xfId="0" applyFont="1" applyFill="1" applyBorder="1" applyAlignment="1">
      <alignment horizontal="center"/>
    </xf>
    <xf numFmtId="0" fontId="12" fillId="0" borderId="4" xfId="0" applyFont="1" applyFill="1" applyBorder="1" applyAlignment="1">
      <alignment horizontal="center"/>
    </xf>
    <xf numFmtId="0" fontId="27" fillId="0" borderId="0" xfId="0" applyFont="1" applyFill="1" applyAlignment="1">
      <alignment horizontal="center" wrapText="1"/>
    </xf>
    <xf numFmtId="0" fontId="4" fillId="0" borderId="0" xfId="0" applyFont="1" applyFill="1" applyAlignment="1">
      <alignment horizontal="center"/>
    </xf>
    <xf numFmtId="2" fontId="5" fillId="0" borderId="0"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1" xfId="0" applyFont="1" applyFill="1" applyBorder="1" applyAlignment="1">
      <alignment horizontal="center"/>
    </xf>
    <xf numFmtId="0" fontId="9" fillId="0" borderId="2" xfId="0" applyFont="1" applyFill="1" applyBorder="1" applyAlignment="1">
      <alignment horizontal="center"/>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12" fillId="0" borderId="5" xfId="0" applyFont="1" applyFill="1" applyBorder="1" applyAlignment="1">
      <alignment horizontal="left" wrapText="1"/>
    </xf>
    <xf numFmtId="0" fontId="12" fillId="0" borderId="2" xfId="0" applyFont="1" applyFill="1" applyBorder="1" applyAlignment="1">
      <alignment horizontal="left"/>
    </xf>
    <xf numFmtId="0" fontId="12" fillId="0" borderId="3" xfId="0" applyFont="1" applyFill="1" applyBorder="1" applyAlignment="1">
      <alignment horizontal="center" wrapText="1"/>
    </xf>
    <xf numFmtId="0" fontId="12" fillId="0" borderId="5" xfId="0" applyFont="1" applyFill="1" applyBorder="1" applyAlignment="1">
      <alignment horizontal="center" wrapText="1"/>
    </xf>
    <xf numFmtId="0" fontId="12" fillId="0" borderId="4" xfId="0" applyFont="1" applyFill="1" applyBorder="1" applyAlignment="1">
      <alignment horizontal="center" wrapText="1"/>
    </xf>
    <xf numFmtId="0" fontId="12" fillId="0" borderId="7" xfId="0" applyFont="1" applyFill="1" applyBorder="1" applyAlignment="1">
      <alignment horizontal="center"/>
    </xf>
    <xf numFmtId="0" fontId="12" fillId="0" borderId="6" xfId="0" applyFont="1" applyFill="1" applyBorder="1" applyAlignment="1">
      <alignment horizontal="center"/>
    </xf>
    <xf numFmtId="0" fontId="12" fillId="0" borderId="8" xfId="0" applyFont="1" applyFill="1" applyBorder="1" applyAlignment="1">
      <alignment horizontal="center"/>
    </xf>
    <xf numFmtId="0" fontId="7" fillId="0" borderId="3" xfId="0" applyFont="1" applyFill="1" applyBorder="1" applyAlignment="1">
      <alignment horizontal="left"/>
    </xf>
    <xf numFmtId="0" fontId="7" fillId="0" borderId="5" xfId="0"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wrapText="1"/>
    </xf>
    <xf numFmtId="0" fontId="20" fillId="0" borderId="2" xfId="0" applyFont="1" applyFill="1" applyBorder="1" applyAlignment="1">
      <alignment horizontal="left" wrapText="1"/>
    </xf>
    <xf numFmtId="0" fontId="9" fillId="0" borderId="2" xfId="0" applyFont="1" applyFill="1" applyBorder="1" applyAlignment="1">
      <alignment horizontal="left" wrapText="1"/>
    </xf>
    <xf numFmtId="2" fontId="5" fillId="0" borderId="2" xfId="0" applyNumberFormat="1" applyFont="1" applyFill="1" applyBorder="1" applyAlignment="1">
      <alignment horizontal="center" wrapText="1"/>
    </xf>
    <xf numFmtId="0" fontId="23" fillId="0" borderId="0" xfId="0" applyFont="1" applyFill="1" applyAlignment="1">
      <alignment horizontal="left" wrapText="1"/>
    </xf>
    <xf numFmtId="0" fontId="12" fillId="0" borderId="2" xfId="0" applyFont="1" applyFill="1" applyBorder="1" applyAlignment="1">
      <alignment horizontal="center"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23" fillId="0" borderId="0" xfId="0" applyFont="1" applyFill="1" applyAlignment="1">
      <alignment horizontal="left" vertical="center" wrapText="1"/>
    </xf>
    <xf numFmtId="0" fontId="12" fillId="4" borderId="2" xfId="0" applyFont="1" applyFill="1" applyBorder="1" applyAlignment="1">
      <alignment horizontal="left" wrapText="1"/>
    </xf>
    <xf numFmtId="0" fontId="12" fillId="0" borderId="3" xfId="0" applyFont="1" applyFill="1" applyBorder="1" applyAlignment="1">
      <alignment horizontal="left"/>
    </xf>
    <xf numFmtId="0" fontId="12" fillId="0" borderId="5" xfId="0" applyFont="1" applyFill="1" applyBorder="1" applyAlignment="1">
      <alignment horizontal="left"/>
    </xf>
    <xf numFmtId="0" fontId="9" fillId="0" borderId="2" xfId="0" applyFont="1" applyFill="1" applyBorder="1" applyAlignment="1">
      <alignment horizontal="left"/>
    </xf>
    <xf numFmtId="4" fontId="7" fillId="0" borderId="3" xfId="0" applyNumberFormat="1" applyFont="1" applyFill="1" applyBorder="1" applyAlignment="1">
      <alignment horizontal="center"/>
    </xf>
    <xf numFmtId="4" fontId="7" fillId="0" borderId="5" xfId="0" applyNumberFormat="1" applyFont="1" applyFill="1" applyBorder="1" applyAlignment="1">
      <alignment horizontal="center"/>
    </xf>
    <xf numFmtId="0" fontId="9" fillId="0" borderId="3" xfId="0" applyNumberFormat="1" applyFont="1" applyFill="1" applyBorder="1" applyAlignment="1">
      <alignment horizontal="left" wrapText="1"/>
    </xf>
    <xf numFmtId="0" fontId="9" fillId="0" borderId="4" xfId="0" applyNumberFormat="1" applyFont="1" applyFill="1" applyBorder="1" applyAlignment="1">
      <alignment horizontal="left" wrapText="1"/>
    </xf>
  </cellXfs>
  <cellStyles count="3">
    <cellStyle name="Обычный" xfId="0" builtinId="0"/>
    <cellStyle name="Обычный_Budj_08"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X129"/>
  <sheetViews>
    <sheetView tabSelected="1" view="pageBreakPreview" zoomScale="70" zoomScaleSheetLayoutView="70" workbookViewId="0">
      <pane xSplit="1" ySplit="13" topLeftCell="B81" activePane="bottomRight" state="frozen"/>
      <selection pane="topRight" activeCell="B1" sqref="B1"/>
      <selection pane="bottomLeft" activeCell="A14" sqref="A14"/>
      <selection pane="bottomRight" activeCell="D6" sqref="D6"/>
    </sheetView>
  </sheetViews>
  <sheetFormatPr defaultRowHeight="15" x14ac:dyDescent="0.25"/>
  <cols>
    <col min="1" max="1" width="21" style="13" customWidth="1"/>
    <col min="2" max="2" width="18.7109375" style="13" customWidth="1"/>
    <col min="3" max="3" width="74.7109375" style="13" customWidth="1"/>
    <col min="4" max="4" width="51" style="13" customWidth="1"/>
    <col min="5" max="5" width="18.28515625" style="19" customWidth="1"/>
    <col min="6" max="6" width="17.85546875" style="13" customWidth="1"/>
    <col min="7" max="7" width="9.140625" style="13"/>
    <col min="8" max="8" width="12.28515625" style="13" bestFit="1" customWidth="1"/>
    <col min="9" max="16384" width="9.140625" style="13"/>
  </cols>
  <sheetData>
    <row r="1" spans="1:336" ht="20.25" x14ac:dyDescent="0.3">
      <c r="D1" s="14" t="s">
        <v>70</v>
      </c>
      <c r="E1" s="12"/>
      <c r="F1" s="15"/>
    </row>
    <row r="2" spans="1:336" ht="20.25" x14ac:dyDescent="0.3">
      <c r="D2" s="12" t="s">
        <v>0</v>
      </c>
      <c r="E2" s="16"/>
      <c r="F2" s="16"/>
    </row>
    <row r="3" spans="1:336" ht="21" customHeight="1" x14ac:dyDescent="0.3">
      <c r="D3" s="17" t="s">
        <v>1</v>
      </c>
      <c r="E3" s="17"/>
    </row>
    <row r="4" spans="1:336" ht="46.5" customHeight="1" x14ac:dyDescent="0.3">
      <c r="D4" s="18" t="s">
        <v>71</v>
      </c>
      <c r="F4" s="18"/>
    </row>
    <row r="5" spans="1:336" ht="21.75" customHeight="1" x14ac:dyDescent="0.3">
      <c r="D5" s="1" t="s">
        <v>75</v>
      </c>
      <c r="E5" s="128"/>
      <c r="F5" s="1"/>
    </row>
    <row r="6" spans="1:336" ht="27" customHeight="1" x14ac:dyDescent="0.25">
      <c r="D6" s="20"/>
    </row>
    <row r="7" spans="1:336" ht="37.5" customHeight="1" x14ac:dyDescent="0.3">
      <c r="A7" s="153" t="s">
        <v>69</v>
      </c>
      <c r="B7" s="153"/>
      <c r="C7" s="153"/>
      <c r="D7" s="153"/>
      <c r="E7" s="153"/>
      <c r="F7" s="153"/>
    </row>
    <row r="8" spans="1:336" s="26" customFormat="1" ht="20.25" customHeight="1" x14ac:dyDescent="0.3">
      <c r="A8" s="21"/>
      <c r="B8" s="157">
        <v>1854400000</v>
      </c>
      <c r="C8" s="157"/>
      <c r="D8" s="157"/>
      <c r="E8" s="157"/>
      <c r="F8" s="21"/>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c r="IV8" s="24"/>
      <c r="IW8" s="24"/>
      <c r="IX8" s="24"/>
      <c r="IY8" s="24"/>
      <c r="IZ8" s="24"/>
      <c r="JA8" s="24"/>
      <c r="JB8" s="24"/>
      <c r="JC8" s="24"/>
      <c r="JD8" s="24"/>
      <c r="JE8" s="24"/>
      <c r="JF8" s="24"/>
      <c r="JG8" s="24"/>
      <c r="JH8" s="24"/>
      <c r="JI8" s="24"/>
      <c r="JJ8" s="24"/>
      <c r="JK8" s="24"/>
      <c r="JL8" s="24"/>
      <c r="JM8" s="24"/>
      <c r="JN8" s="24"/>
      <c r="JO8" s="24"/>
      <c r="JP8" s="24"/>
      <c r="JQ8" s="24"/>
      <c r="JR8" s="24"/>
      <c r="JS8" s="24"/>
      <c r="JT8" s="24"/>
      <c r="JU8" s="24"/>
      <c r="JV8" s="24"/>
      <c r="JW8" s="24"/>
      <c r="JX8" s="24"/>
      <c r="JY8" s="24"/>
      <c r="JZ8" s="24"/>
      <c r="KA8" s="24"/>
      <c r="KB8" s="24"/>
      <c r="KC8" s="24"/>
      <c r="KD8" s="24"/>
      <c r="KE8" s="24"/>
      <c r="KF8" s="24"/>
      <c r="KG8" s="24"/>
      <c r="KH8" s="24"/>
      <c r="KI8" s="24"/>
      <c r="KJ8" s="24"/>
      <c r="KK8" s="24"/>
      <c r="KL8" s="24"/>
      <c r="KM8" s="24"/>
      <c r="KN8" s="24"/>
      <c r="KO8" s="24"/>
      <c r="KP8" s="24"/>
      <c r="KQ8" s="24"/>
      <c r="KR8" s="24"/>
      <c r="KS8" s="24"/>
      <c r="KT8" s="24"/>
      <c r="KU8" s="24"/>
      <c r="KV8" s="24"/>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row>
    <row r="9" spans="1:336" s="26" customFormat="1" ht="18" customHeight="1" x14ac:dyDescent="0.25">
      <c r="A9" s="27"/>
      <c r="B9" s="154" t="s">
        <v>2</v>
      </c>
      <c r="C9" s="154"/>
      <c r="D9" s="154"/>
      <c r="E9" s="154"/>
      <c r="F9" s="27"/>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c r="IW9" s="24"/>
      <c r="IX9" s="24"/>
      <c r="IY9" s="24"/>
      <c r="IZ9" s="24"/>
      <c r="JA9" s="24"/>
      <c r="JB9" s="24"/>
      <c r="JC9" s="24"/>
      <c r="JD9" s="24"/>
      <c r="JE9" s="24"/>
      <c r="JF9" s="24"/>
      <c r="JG9" s="24"/>
      <c r="JH9" s="24"/>
      <c r="JI9" s="24"/>
      <c r="JJ9" s="24"/>
      <c r="JK9" s="24"/>
      <c r="JL9" s="24"/>
      <c r="JM9" s="24"/>
      <c r="JN9" s="24"/>
      <c r="JO9" s="24"/>
      <c r="JP9" s="24"/>
      <c r="JQ9" s="24"/>
      <c r="JR9" s="24"/>
      <c r="JS9" s="24"/>
      <c r="JT9" s="24"/>
      <c r="JU9" s="24"/>
      <c r="JV9" s="24"/>
      <c r="JW9" s="24"/>
      <c r="JX9" s="24"/>
      <c r="JY9" s="24"/>
      <c r="JZ9" s="24"/>
      <c r="KA9" s="24"/>
      <c r="KB9" s="24"/>
      <c r="KC9" s="24"/>
      <c r="KD9" s="24"/>
      <c r="KE9" s="24"/>
      <c r="KF9" s="24"/>
      <c r="KG9" s="24"/>
      <c r="KH9" s="24"/>
      <c r="KI9" s="24"/>
      <c r="KJ9" s="24"/>
      <c r="KK9" s="24"/>
      <c r="KL9" s="24"/>
      <c r="KM9" s="24"/>
      <c r="KN9" s="24"/>
      <c r="KO9" s="24"/>
      <c r="KP9" s="24"/>
      <c r="KQ9" s="24"/>
      <c r="KR9" s="24"/>
      <c r="KS9" s="24"/>
      <c r="KT9" s="24"/>
      <c r="KU9" s="24"/>
      <c r="KV9" s="24"/>
      <c r="KW9" s="25"/>
      <c r="KX9" s="25"/>
      <c r="KY9" s="25"/>
      <c r="KZ9" s="25"/>
      <c r="LA9" s="25"/>
      <c r="LB9" s="25"/>
      <c r="LC9" s="25"/>
      <c r="LD9" s="25"/>
      <c r="LE9" s="25"/>
      <c r="LF9" s="25"/>
      <c r="LG9" s="25"/>
      <c r="LH9" s="25"/>
      <c r="LI9" s="25"/>
      <c r="LJ9" s="25"/>
      <c r="LK9" s="25"/>
      <c r="LL9" s="25"/>
      <c r="LM9" s="25"/>
      <c r="LN9" s="25"/>
      <c r="LO9" s="25"/>
      <c r="LP9" s="25"/>
      <c r="LQ9" s="25"/>
      <c r="LR9" s="25"/>
      <c r="LS9" s="25"/>
      <c r="LT9" s="25"/>
      <c r="LU9" s="25"/>
      <c r="LV9" s="25"/>
      <c r="LW9" s="25"/>
      <c r="LX9" s="25"/>
    </row>
    <row r="10" spans="1:336" s="26" customFormat="1" ht="30.75" customHeight="1" x14ac:dyDescent="0.25">
      <c r="A10" s="28"/>
      <c r="B10" s="28"/>
      <c r="C10" s="29"/>
      <c r="D10" s="29"/>
      <c r="E10" s="30"/>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5"/>
      <c r="KX10" s="25"/>
      <c r="KY10" s="25"/>
      <c r="KZ10" s="25"/>
      <c r="LA10" s="25"/>
      <c r="LB10" s="25"/>
      <c r="LC10" s="25"/>
      <c r="LD10" s="25"/>
      <c r="LE10" s="25"/>
      <c r="LF10" s="25"/>
      <c r="LG10" s="25"/>
      <c r="LH10" s="25"/>
      <c r="LI10" s="25"/>
      <c r="LJ10" s="25"/>
      <c r="LK10" s="25"/>
      <c r="LL10" s="25"/>
      <c r="LM10" s="25"/>
      <c r="LN10" s="25"/>
      <c r="LO10" s="25"/>
      <c r="LP10" s="25"/>
      <c r="LQ10" s="25"/>
      <c r="LR10" s="25"/>
      <c r="LS10" s="25"/>
      <c r="LT10" s="25"/>
      <c r="LU10" s="25"/>
      <c r="LV10" s="25"/>
      <c r="LW10" s="25"/>
      <c r="LX10" s="25"/>
    </row>
    <row r="11" spans="1:336" s="26" customFormat="1" ht="20.25" customHeight="1" x14ac:dyDescent="0.25">
      <c r="A11" s="31"/>
      <c r="B11" s="155" t="s">
        <v>3</v>
      </c>
      <c r="C11" s="155"/>
      <c r="D11" s="155"/>
      <c r="E11" s="155"/>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row>
    <row r="12" spans="1:336" s="26" customFormat="1" ht="17.25" customHeight="1" x14ac:dyDescent="0.3">
      <c r="A12" s="28"/>
      <c r="B12" s="28"/>
      <c r="C12" s="28"/>
      <c r="D12" s="34" t="s">
        <v>4</v>
      </c>
      <c r="E12" s="33"/>
      <c r="F12" s="34" t="s">
        <v>4</v>
      </c>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c r="IU12" s="25"/>
      <c r="IV12" s="25"/>
      <c r="IW12" s="25"/>
      <c r="IX12" s="25"/>
      <c r="IY12" s="25"/>
      <c r="IZ12" s="25"/>
      <c r="JA12" s="25"/>
      <c r="JB12" s="25"/>
      <c r="JC12" s="25"/>
      <c r="JD12" s="25"/>
      <c r="JE12" s="25"/>
      <c r="JF12" s="25"/>
      <c r="JG12" s="25"/>
      <c r="JH12" s="25"/>
      <c r="JI12" s="25"/>
      <c r="JJ12" s="25"/>
      <c r="JK12" s="25"/>
      <c r="JL12" s="25"/>
      <c r="JM12" s="25"/>
      <c r="JN12" s="25"/>
      <c r="JO12" s="25"/>
      <c r="JP12" s="25"/>
      <c r="JQ12" s="25"/>
      <c r="JR12" s="25"/>
      <c r="JS12" s="25"/>
      <c r="JT12" s="25"/>
      <c r="JU12" s="25"/>
      <c r="JV12" s="25"/>
      <c r="JW12" s="25"/>
      <c r="JX12" s="25"/>
      <c r="JY12" s="25"/>
      <c r="JZ12" s="25"/>
      <c r="KA12" s="25"/>
      <c r="KB12" s="25"/>
      <c r="KC12" s="25"/>
      <c r="KD12" s="25"/>
      <c r="KE12" s="25"/>
      <c r="KF12" s="25"/>
      <c r="KG12" s="25"/>
      <c r="KH12" s="25"/>
      <c r="KI12" s="25"/>
      <c r="KJ12" s="25"/>
      <c r="KK12" s="25"/>
      <c r="KL12" s="25"/>
      <c r="KM12" s="25"/>
      <c r="KN12" s="25"/>
      <c r="KO12" s="25"/>
      <c r="KP12" s="25"/>
      <c r="KQ12" s="25"/>
      <c r="KR12" s="25"/>
      <c r="KS12" s="25"/>
      <c r="KT12" s="25"/>
      <c r="KU12" s="25"/>
      <c r="KV12" s="25"/>
      <c r="KW12" s="25"/>
      <c r="KX12" s="25"/>
      <c r="KY12" s="25"/>
      <c r="KZ12" s="25"/>
      <c r="LA12" s="25"/>
      <c r="LB12" s="25"/>
      <c r="LC12" s="25"/>
      <c r="LD12" s="25"/>
      <c r="LE12" s="25"/>
      <c r="LF12" s="25"/>
      <c r="LG12" s="25"/>
      <c r="LH12" s="25"/>
      <c r="LI12" s="25"/>
      <c r="LJ12" s="25"/>
      <c r="LK12" s="25"/>
      <c r="LL12" s="25"/>
      <c r="LM12" s="25"/>
      <c r="LN12" s="25"/>
      <c r="LO12" s="25"/>
      <c r="LP12" s="25"/>
      <c r="LQ12" s="25"/>
      <c r="LR12" s="25"/>
      <c r="LS12" s="25"/>
      <c r="LT12" s="25"/>
      <c r="LU12" s="25"/>
      <c r="LV12" s="25"/>
      <c r="LW12" s="25"/>
      <c r="LX12" s="32"/>
    </row>
    <row r="13" spans="1:336" s="26" customFormat="1" ht="46.5" customHeight="1" x14ac:dyDescent="0.25">
      <c r="A13" s="35" t="s">
        <v>5</v>
      </c>
      <c r="B13" s="156" t="s">
        <v>6</v>
      </c>
      <c r="C13" s="156"/>
      <c r="D13" s="36" t="s">
        <v>45</v>
      </c>
      <c r="E13" s="37" t="s">
        <v>38</v>
      </c>
      <c r="F13" s="38" t="s">
        <v>39</v>
      </c>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c r="IU13" s="25"/>
      <c r="IV13" s="25"/>
      <c r="IW13" s="25"/>
      <c r="IX13" s="25"/>
      <c r="IY13" s="25"/>
      <c r="IZ13" s="25"/>
      <c r="JA13" s="25"/>
      <c r="JB13" s="25"/>
      <c r="JC13" s="25"/>
      <c r="JD13" s="25"/>
      <c r="JE13" s="25"/>
      <c r="JF13" s="25"/>
      <c r="JG13" s="25"/>
      <c r="JH13" s="25"/>
      <c r="JI13" s="25"/>
      <c r="JJ13" s="25"/>
      <c r="JK13" s="25"/>
      <c r="JL13" s="25"/>
      <c r="JM13" s="25"/>
      <c r="JN13" s="25"/>
      <c r="JO13" s="25"/>
      <c r="JP13" s="25"/>
      <c r="JQ13" s="25"/>
      <c r="JR13" s="25"/>
      <c r="JS13" s="25"/>
      <c r="JT13" s="25"/>
      <c r="JU13" s="25"/>
      <c r="JV13" s="25"/>
      <c r="JW13" s="25"/>
      <c r="JX13" s="25"/>
      <c r="JY13" s="25"/>
      <c r="JZ13" s="25"/>
      <c r="KA13" s="25"/>
      <c r="KB13" s="25"/>
      <c r="KC13" s="25"/>
      <c r="KD13" s="25"/>
      <c r="KE13" s="25"/>
      <c r="KF13" s="25"/>
      <c r="KG13" s="25"/>
      <c r="KH13" s="25"/>
      <c r="KI13" s="25"/>
      <c r="KJ13" s="25"/>
      <c r="KK13" s="25"/>
      <c r="KL13" s="25"/>
      <c r="KM13" s="25"/>
      <c r="KN13" s="25"/>
      <c r="KO13" s="25"/>
      <c r="KP13" s="25"/>
      <c r="KQ13" s="25"/>
      <c r="KR13" s="25"/>
      <c r="KS13" s="25"/>
      <c r="KT13" s="25"/>
      <c r="KU13" s="25"/>
      <c r="KV13" s="25"/>
      <c r="KW13" s="25"/>
      <c r="KX13" s="25"/>
      <c r="KY13" s="25"/>
      <c r="KZ13" s="25"/>
      <c r="LA13" s="25"/>
      <c r="LB13" s="25"/>
      <c r="LC13" s="25"/>
      <c r="LD13" s="25"/>
      <c r="LE13" s="25"/>
      <c r="LF13" s="25"/>
      <c r="LG13" s="25"/>
      <c r="LH13" s="25"/>
      <c r="LI13" s="25"/>
      <c r="LJ13" s="25"/>
      <c r="LK13" s="25"/>
      <c r="LL13" s="25"/>
      <c r="LM13" s="25"/>
      <c r="LN13" s="25"/>
      <c r="LO13" s="25"/>
      <c r="LP13" s="25"/>
      <c r="LQ13" s="25"/>
      <c r="LR13" s="25"/>
      <c r="LS13" s="25"/>
      <c r="LT13" s="25"/>
      <c r="LU13" s="25"/>
      <c r="LV13" s="25"/>
      <c r="LW13" s="25"/>
      <c r="LX13" s="32"/>
    </row>
    <row r="14" spans="1:336" s="26" customFormat="1" ht="18.75" x14ac:dyDescent="0.3">
      <c r="A14" s="39">
        <v>1</v>
      </c>
      <c r="B14" s="158">
        <v>2</v>
      </c>
      <c r="C14" s="158"/>
      <c r="D14" s="39">
        <v>3</v>
      </c>
      <c r="E14" s="40">
        <v>4</v>
      </c>
      <c r="F14" s="41">
        <v>5</v>
      </c>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32"/>
    </row>
    <row r="15" spans="1:336" s="26" customFormat="1" ht="18.75" x14ac:dyDescent="0.3">
      <c r="A15" s="150" t="s">
        <v>7</v>
      </c>
      <c r="B15" s="151"/>
      <c r="C15" s="151"/>
      <c r="D15" s="152"/>
      <c r="E15" s="42"/>
      <c r="F15" s="42"/>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5"/>
      <c r="JO15" s="25"/>
      <c r="JP15" s="25"/>
      <c r="JQ15" s="25"/>
      <c r="JR15" s="25"/>
      <c r="JS15" s="25"/>
      <c r="JT15" s="2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32"/>
    </row>
    <row r="16" spans="1:336" s="26" customFormat="1" ht="18.75" x14ac:dyDescent="0.3">
      <c r="A16" s="43">
        <v>41020100</v>
      </c>
      <c r="B16" s="183" t="s">
        <v>72</v>
      </c>
      <c r="C16" s="184"/>
      <c r="D16" s="134">
        <f>D17</f>
        <v>3603100</v>
      </c>
      <c r="E16" s="42"/>
      <c r="F16" s="42"/>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32"/>
    </row>
    <row r="17" spans="1:336" s="26" customFormat="1" ht="18.75" x14ac:dyDescent="0.3">
      <c r="A17" s="4">
        <v>9900000000</v>
      </c>
      <c r="B17" s="143" t="s">
        <v>8</v>
      </c>
      <c r="C17" s="143"/>
      <c r="D17" s="133">
        <v>3603100</v>
      </c>
      <c r="E17" s="42"/>
      <c r="F17" s="42"/>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c r="IW17" s="25"/>
      <c r="IX17" s="25"/>
      <c r="IY17" s="25"/>
      <c r="IZ17" s="25"/>
      <c r="JA17" s="25"/>
      <c r="JB17" s="25"/>
      <c r="JC17" s="25"/>
      <c r="JD17" s="25"/>
      <c r="JE17" s="25"/>
      <c r="JF17" s="25"/>
      <c r="JG17" s="25"/>
      <c r="JH17" s="25"/>
      <c r="JI17" s="25"/>
      <c r="JJ17" s="25"/>
      <c r="JK17" s="25"/>
      <c r="JL17" s="25"/>
      <c r="JM17" s="25"/>
      <c r="JN17" s="25"/>
      <c r="JO17" s="25"/>
      <c r="JP17" s="25"/>
      <c r="JQ17" s="25"/>
      <c r="JR17" s="25"/>
      <c r="JS17" s="25"/>
      <c r="JT17" s="25"/>
      <c r="JU17" s="25"/>
      <c r="JV17" s="25"/>
      <c r="JW17" s="25"/>
      <c r="JX17" s="25"/>
      <c r="JY17" s="25"/>
      <c r="JZ17" s="25"/>
      <c r="KA17" s="25"/>
      <c r="KB17" s="25"/>
      <c r="KC17" s="25"/>
      <c r="KD17" s="25"/>
      <c r="KE17" s="25"/>
      <c r="KF17" s="25"/>
      <c r="KG17" s="25"/>
      <c r="KH17" s="25"/>
      <c r="KI17" s="25"/>
      <c r="KJ17" s="25"/>
      <c r="KK17" s="25"/>
      <c r="KL17" s="25"/>
      <c r="KM17" s="25"/>
      <c r="KN17" s="25"/>
      <c r="KO17" s="25"/>
      <c r="KP17" s="25"/>
      <c r="KQ17" s="25"/>
      <c r="KR17" s="25"/>
      <c r="KS17" s="25"/>
      <c r="KT17" s="25"/>
      <c r="KU17" s="25"/>
      <c r="KV17" s="25"/>
      <c r="KW17" s="25"/>
      <c r="KX17" s="25"/>
      <c r="KY17" s="25"/>
      <c r="KZ17" s="25"/>
      <c r="LA17" s="25"/>
      <c r="LB17" s="25"/>
      <c r="LC17" s="25"/>
      <c r="LD17" s="25"/>
      <c r="LE17" s="25"/>
      <c r="LF17" s="25"/>
      <c r="LG17" s="25"/>
      <c r="LH17" s="25"/>
      <c r="LI17" s="25"/>
      <c r="LJ17" s="25"/>
      <c r="LK17" s="25"/>
      <c r="LL17" s="25"/>
      <c r="LM17" s="25"/>
      <c r="LN17" s="25"/>
      <c r="LO17" s="25"/>
      <c r="LP17" s="25"/>
      <c r="LQ17" s="25"/>
      <c r="LR17" s="25"/>
      <c r="LS17" s="25"/>
      <c r="LT17" s="25"/>
      <c r="LU17" s="25"/>
      <c r="LV17" s="25"/>
      <c r="LW17" s="25"/>
      <c r="LX17" s="32"/>
    </row>
    <row r="18" spans="1:336" s="26" customFormat="1" ht="76.5" hidden="1" customHeight="1" x14ac:dyDescent="0.3">
      <c r="A18" s="43">
        <v>41021400</v>
      </c>
      <c r="B18" s="145" t="s">
        <v>59</v>
      </c>
      <c r="C18" s="145"/>
      <c r="D18" s="84">
        <f>D19</f>
        <v>0</v>
      </c>
      <c r="E18" s="80">
        <f>E19</f>
        <v>0</v>
      </c>
      <c r="F18" s="45">
        <f t="shared" ref="F18:F27" si="0">D18+E18</f>
        <v>0</v>
      </c>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c r="IW18" s="25"/>
      <c r="IX18" s="25"/>
      <c r="IY18" s="25"/>
      <c r="IZ18" s="25"/>
      <c r="JA18" s="25"/>
      <c r="JB18" s="25"/>
      <c r="JC18" s="25"/>
      <c r="JD18" s="25"/>
      <c r="JE18" s="25"/>
      <c r="JF18" s="25"/>
      <c r="JG18" s="25"/>
      <c r="JH18" s="25"/>
      <c r="JI18" s="25"/>
      <c r="JJ18" s="25"/>
      <c r="JK18" s="25"/>
      <c r="JL18" s="25"/>
      <c r="JM18" s="25"/>
      <c r="JN18" s="25"/>
      <c r="JO18" s="25"/>
      <c r="JP18" s="25"/>
      <c r="JQ18" s="25"/>
      <c r="JR18" s="25"/>
      <c r="JS18" s="25"/>
      <c r="JT18" s="25"/>
      <c r="JU18" s="25"/>
      <c r="JV18" s="25"/>
      <c r="JW18" s="25"/>
      <c r="JX18" s="25"/>
      <c r="JY18" s="25"/>
      <c r="JZ18" s="25"/>
      <c r="KA18" s="25"/>
      <c r="KB18" s="25"/>
      <c r="KC18" s="25"/>
      <c r="KD18" s="25"/>
      <c r="KE18" s="25"/>
      <c r="KF18" s="25"/>
      <c r="KG18" s="25"/>
      <c r="KH18" s="25"/>
      <c r="KI18" s="25"/>
      <c r="KJ18" s="25"/>
      <c r="KK18" s="25"/>
      <c r="KL18" s="25"/>
      <c r="KM18" s="25"/>
      <c r="KN18" s="25"/>
      <c r="KO18" s="25"/>
      <c r="KP18" s="25"/>
      <c r="KQ18" s="25"/>
      <c r="KR18" s="25"/>
      <c r="KS18" s="25"/>
      <c r="KT18" s="25"/>
      <c r="KU18" s="25"/>
      <c r="KV18" s="25"/>
      <c r="KW18" s="25"/>
      <c r="KX18" s="25"/>
      <c r="KY18" s="25"/>
      <c r="KZ18" s="25"/>
      <c r="LA18" s="25"/>
      <c r="LB18" s="25"/>
      <c r="LC18" s="25"/>
      <c r="LD18" s="25"/>
      <c r="LE18" s="25"/>
      <c r="LF18" s="25"/>
      <c r="LG18" s="25"/>
      <c r="LH18" s="25"/>
      <c r="LI18" s="25"/>
      <c r="LJ18" s="25"/>
      <c r="LK18" s="25"/>
      <c r="LL18" s="25"/>
      <c r="LM18" s="25"/>
      <c r="LN18" s="25"/>
      <c r="LO18" s="25"/>
      <c r="LP18" s="25"/>
      <c r="LQ18" s="25"/>
      <c r="LR18" s="25"/>
      <c r="LS18" s="25"/>
      <c r="LT18" s="25"/>
      <c r="LU18" s="25"/>
      <c r="LV18" s="25"/>
      <c r="LW18" s="25"/>
      <c r="LX18" s="32"/>
    </row>
    <row r="19" spans="1:336" s="26" customFormat="1" ht="18.75" hidden="1" customHeight="1" x14ac:dyDescent="0.3">
      <c r="A19" s="4">
        <v>9900000000</v>
      </c>
      <c r="B19" s="143" t="s">
        <v>8</v>
      </c>
      <c r="C19" s="143"/>
      <c r="D19" s="117"/>
      <c r="E19" s="81"/>
      <c r="F19" s="48">
        <f t="shared" ref="F19:F25" si="1">D19+E19</f>
        <v>0</v>
      </c>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c r="IV19" s="25"/>
      <c r="IW19" s="25"/>
      <c r="IX19" s="25"/>
      <c r="IY19" s="25"/>
      <c r="IZ19" s="25"/>
      <c r="JA19" s="25"/>
      <c r="JB19" s="25"/>
      <c r="JC19" s="25"/>
      <c r="JD19" s="25"/>
      <c r="JE19" s="25"/>
      <c r="JF19" s="25"/>
      <c r="JG19" s="25"/>
      <c r="JH19" s="25"/>
      <c r="JI19" s="25"/>
      <c r="JJ19" s="25"/>
      <c r="JK19" s="25"/>
      <c r="JL19" s="25"/>
      <c r="JM19" s="25"/>
      <c r="JN19" s="25"/>
      <c r="JO19" s="25"/>
      <c r="JP19" s="25"/>
      <c r="JQ19" s="25"/>
      <c r="JR19" s="25"/>
      <c r="JS19" s="25"/>
      <c r="JT19" s="25"/>
      <c r="JU19" s="25"/>
      <c r="JV19" s="25"/>
      <c r="JW19" s="25"/>
      <c r="JX19" s="25"/>
      <c r="JY19" s="25"/>
      <c r="JZ19" s="25"/>
      <c r="KA19" s="25"/>
      <c r="KB19" s="25"/>
      <c r="KC19" s="25"/>
      <c r="KD19" s="25"/>
      <c r="KE19" s="25"/>
      <c r="KF19" s="25"/>
      <c r="KG19" s="25"/>
      <c r="KH19" s="25"/>
      <c r="KI19" s="25"/>
      <c r="KJ19" s="25"/>
      <c r="KK19" s="25"/>
      <c r="KL19" s="25"/>
      <c r="KM19" s="25"/>
      <c r="KN19" s="25"/>
      <c r="KO19" s="25"/>
      <c r="KP19" s="25"/>
      <c r="KQ19" s="25"/>
      <c r="KR19" s="25"/>
      <c r="KS19" s="25"/>
      <c r="KT19" s="25"/>
      <c r="KU19" s="25"/>
      <c r="KV19" s="25"/>
      <c r="KW19" s="25"/>
      <c r="KX19" s="25"/>
      <c r="KY19" s="25"/>
      <c r="KZ19" s="25"/>
      <c r="LA19" s="25"/>
      <c r="LB19" s="25"/>
      <c r="LC19" s="25"/>
      <c r="LD19" s="25"/>
      <c r="LE19" s="25"/>
      <c r="LF19" s="25"/>
      <c r="LG19" s="25"/>
      <c r="LH19" s="25"/>
      <c r="LI19" s="25"/>
      <c r="LJ19" s="25"/>
      <c r="LK19" s="25"/>
      <c r="LL19" s="25"/>
      <c r="LM19" s="25"/>
      <c r="LN19" s="25"/>
      <c r="LO19" s="25"/>
      <c r="LP19" s="25"/>
      <c r="LQ19" s="25"/>
      <c r="LR19" s="25"/>
      <c r="LS19" s="25"/>
      <c r="LT19" s="25"/>
      <c r="LU19" s="25"/>
      <c r="LV19" s="25"/>
      <c r="LW19" s="25"/>
      <c r="LX19" s="32"/>
    </row>
    <row r="20" spans="1:336" s="26" customFormat="1" ht="40.5" hidden="1" customHeight="1" x14ac:dyDescent="0.3">
      <c r="A20" s="125">
        <v>41033300</v>
      </c>
      <c r="B20" s="140" t="s">
        <v>66</v>
      </c>
      <c r="C20" s="141"/>
      <c r="D20" s="43">
        <f>D21</f>
        <v>0</v>
      </c>
      <c r="E20" s="80">
        <f>E21</f>
        <v>0</v>
      </c>
      <c r="F20" s="45">
        <f t="shared" si="1"/>
        <v>0</v>
      </c>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c r="IU20" s="25"/>
      <c r="IV20" s="25"/>
      <c r="IW20" s="25"/>
      <c r="IX20" s="25"/>
      <c r="IY20" s="25"/>
      <c r="IZ20" s="25"/>
      <c r="JA20" s="25"/>
      <c r="JB20" s="25"/>
      <c r="JC20" s="25"/>
      <c r="JD20" s="25"/>
      <c r="JE20" s="25"/>
      <c r="JF20" s="25"/>
      <c r="JG20" s="25"/>
      <c r="JH20" s="25"/>
      <c r="JI20" s="25"/>
      <c r="JJ20" s="25"/>
      <c r="JK20" s="25"/>
      <c r="JL20" s="25"/>
      <c r="JM20" s="25"/>
      <c r="JN20" s="25"/>
      <c r="JO20" s="25"/>
      <c r="JP20" s="25"/>
      <c r="JQ20" s="25"/>
      <c r="JR20" s="25"/>
      <c r="JS20" s="25"/>
      <c r="JT20" s="25"/>
      <c r="JU20" s="25"/>
      <c r="JV20" s="25"/>
      <c r="JW20" s="25"/>
      <c r="JX20" s="25"/>
      <c r="JY20" s="25"/>
      <c r="JZ20" s="25"/>
      <c r="KA20" s="25"/>
      <c r="KB20" s="25"/>
      <c r="KC20" s="25"/>
      <c r="KD20" s="25"/>
      <c r="KE20" s="25"/>
      <c r="KF20" s="25"/>
      <c r="KG20" s="25"/>
      <c r="KH20" s="25"/>
      <c r="KI20" s="25"/>
      <c r="KJ20" s="25"/>
      <c r="KK20" s="25"/>
      <c r="KL20" s="25"/>
      <c r="KM20" s="25"/>
      <c r="KN20" s="25"/>
      <c r="KO20" s="25"/>
      <c r="KP20" s="25"/>
      <c r="KQ20" s="25"/>
      <c r="KR20" s="25"/>
      <c r="KS20" s="25"/>
      <c r="KT20" s="25"/>
      <c r="KU20" s="25"/>
      <c r="KV20" s="25"/>
      <c r="KW20" s="25"/>
      <c r="KX20" s="25"/>
      <c r="KY20" s="25"/>
      <c r="KZ20" s="25"/>
      <c r="LA20" s="25"/>
      <c r="LB20" s="25"/>
      <c r="LC20" s="25"/>
      <c r="LD20" s="25"/>
      <c r="LE20" s="25"/>
      <c r="LF20" s="25"/>
      <c r="LG20" s="25"/>
      <c r="LH20" s="25"/>
      <c r="LI20" s="25"/>
      <c r="LJ20" s="25"/>
      <c r="LK20" s="25"/>
      <c r="LL20" s="25"/>
      <c r="LM20" s="25"/>
      <c r="LN20" s="25"/>
      <c r="LO20" s="25"/>
      <c r="LP20" s="25"/>
      <c r="LQ20" s="25"/>
      <c r="LR20" s="25"/>
      <c r="LS20" s="25"/>
      <c r="LT20" s="25"/>
      <c r="LU20" s="25"/>
      <c r="LV20" s="25"/>
      <c r="LW20" s="25"/>
      <c r="LX20" s="32"/>
    </row>
    <row r="21" spans="1:336" s="26" customFormat="1" ht="21" hidden="1" customHeight="1" x14ac:dyDescent="0.3">
      <c r="A21" s="4">
        <v>9900000000</v>
      </c>
      <c r="B21" s="143" t="s">
        <v>8</v>
      </c>
      <c r="C21" s="143"/>
      <c r="D21" s="117"/>
      <c r="E21" s="81"/>
      <c r="F21" s="48">
        <f t="shared" si="1"/>
        <v>0</v>
      </c>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c r="IW21" s="25"/>
      <c r="IX21" s="25"/>
      <c r="IY21" s="25"/>
      <c r="IZ21" s="25"/>
      <c r="JA21" s="25"/>
      <c r="JB21" s="25"/>
      <c r="JC21" s="25"/>
      <c r="JD21" s="25"/>
      <c r="JE21" s="25"/>
      <c r="JF21" s="25"/>
      <c r="JG21" s="25"/>
      <c r="JH21" s="25"/>
      <c r="JI21" s="25"/>
      <c r="JJ21" s="25"/>
      <c r="JK21" s="25"/>
      <c r="JL21" s="25"/>
      <c r="JM21" s="25"/>
      <c r="JN21" s="25"/>
      <c r="JO21" s="25"/>
      <c r="JP21" s="25"/>
      <c r="JQ21" s="25"/>
      <c r="JR21" s="25"/>
      <c r="JS21" s="25"/>
      <c r="JT21" s="25"/>
      <c r="JU21" s="25"/>
      <c r="JV21" s="25"/>
      <c r="JW21" s="25"/>
      <c r="JX21" s="25"/>
      <c r="JY21" s="25"/>
      <c r="JZ21" s="25"/>
      <c r="KA21" s="25"/>
      <c r="KB21" s="25"/>
      <c r="KC21" s="25"/>
      <c r="KD21" s="25"/>
      <c r="KE21" s="25"/>
      <c r="KF21" s="25"/>
      <c r="KG21" s="25"/>
      <c r="KH21" s="25"/>
      <c r="KI21" s="25"/>
      <c r="KJ21" s="25"/>
      <c r="KK21" s="25"/>
      <c r="KL21" s="25"/>
      <c r="KM21" s="25"/>
      <c r="KN21" s="25"/>
      <c r="KO21" s="25"/>
      <c r="KP21" s="25"/>
      <c r="KQ21" s="25"/>
      <c r="KR21" s="25"/>
      <c r="KS21" s="25"/>
      <c r="KT21" s="25"/>
      <c r="KU21" s="25"/>
      <c r="KV21" s="25"/>
      <c r="KW21" s="25"/>
      <c r="KX21" s="25"/>
      <c r="KY21" s="25"/>
      <c r="KZ21" s="25"/>
      <c r="LA21" s="25"/>
      <c r="LB21" s="25"/>
      <c r="LC21" s="25"/>
      <c r="LD21" s="25"/>
      <c r="LE21" s="25"/>
      <c r="LF21" s="25"/>
      <c r="LG21" s="25"/>
      <c r="LH21" s="25"/>
      <c r="LI21" s="25"/>
      <c r="LJ21" s="25"/>
      <c r="LK21" s="25"/>
      <c r="LL21" s="25"/>
      <c r="LM21" s="25"/>
      <c r="LN21" s="25"/>
      <c r="LO21" s="25"/>
      <c r="LP21" s="25"/>
      <c r="LQ21" s="25"/>
      <c r="LR21" s="25"/>
      <c r="LS21" s="25"/>
      <c r="LT21" s="25"/>
      <c r="LU21" s="25"/>
      <c r="LV21" s="25"/>
      <c r="LW21" s="25"/>
      <c r="LX21" s="32"/>
    </row>
    <row r="22" spans="1:336" s="26" customFormat="1" ht="19.5" customHeight="1" x14ac:dyDescent="0.3">
      <c r="A22" s="43" t="s">
        <v>9</v>
      </c>
      <c r="B22" s="140" t="s">
        <v>10</v>
      </c>
      <c r="C22" s="141"/>
      <c r="D22" s="52">
        <f>D23</f>
        <v>28636000</v>
      </c>
      <c r="E22" s="44">
        <f>E23</f>
        <v>0</v>
      </c>
      <c r="F22" s="45">
        <f t="shared" si="0"/>
        <v>28636000</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c r="IU22" s="25"/>
      <c r="IV22" s="25"/>
      <c r="IW22" s="25"/>
      <c r="IX22" s="25"/>
      <c r="IY22" s="25"/>
      <c r="IZ22" s="25"/>
      <c r="JA22" s="25"/>
      <c r="JB22" s="25"/>
      <c r="JC22" s="25"/>
      <c r="JD22" s="25"/>
      <c r="JE22" s="25"/>
      <c r="JF22" s="25"/>
      <c r="JG22" s="25"/>
      <c r="JH22" s="25"/>
      <c r="JI22" s="25"/>
      <c r="JJ22" s="25"/>
      <c r="JK22" s="25"/>
      <c r="JL22" s="25"/>
      <c r="JM22" s="25"/>
      <c r="JN22" s="25"/>
      <c r="JO22" s="25"/>
      <c r="JP22" s="25"/>
      <c r="JQ22" s="25"/>
      <c r="JR22" s="25"/>
      <c r="JS22" s="25"/>
      <c r="JT22" s="25"/>
      <c r="JU22" s="25"/>
      <c r="JV22" s="25"/>
      <c r="JW22" s="25"/>
      <c r="JX22" s="25"/>
      <c r="JY22" s="25"/>
      <c r="JZ22" s="25"/>
      <c r="KA22" s="25"/>
      <c r="KB22" s="25"/>
      <c r="KC22" s="25"/>
      <c r="KD22" s="25"/>
      <c r="KE22" s="25"/>
      <c r="KF22" s="25"/>
      <c r="KG22" s="25"/>
      <c r="KH22" s="25"/>
      <c r="KI22" s="25"/>
      <c r="KJ22" s="25"/>
      <c r="KK22" s="25"/>
      <c r="KL22" s="25"/>
      <c r="KM22" s="25"/>
      <c r="KN22" s="25"/>
      <c r="KO22" s="25"/>
      <c r="KP22" s="25"/>
      <c r="KQ22" s="25"/>
      <c r="KR22" s="25"/>
      <c r="KS22" s="25"/>
      <c r="KT22" s="25"/>
      <c r="KU22" s="25"/>
      <c r="KV22" s="25"/>
      <c r="KW22" s="25"/>
      <c r="KX22" s="25"/>
      <c r="KY22" s="25"/>
      <c r="KZ22" s="25"/>
      <c r="LA22" s="25"/>
      <c r="LB22" s="25"/>
      <c r="LC22" s="25"/>
      <c r="LD22" s="25"/>
      <c r="LE22" s="25"/>
      <c r="LF22" s="25"/>
      <c r="LG22" s="25"/>
      <c r="LH22" s="25"/>
      <c r="LI22" s="25"/>
      <c r="LJ22" s="25"/>
      <c r="LK22" s="25"/>
      <c r="LL22" s="25"/>
      <c r="LM22" s="25"/>
      <c r="LN22" s="25"/>
      <c r="LO22" s="25"/>
      <c r="LP22" s="25"/>
      <c r="LQ22" s="25"/>
      <c r="LR22" s="25"/>
      <c r="LS22" s="25"/>
      <c r="LT22" s="25"/>
      <c r="LU22" s="25"/>
      <c r="LV22" s="25"/>
      <c r="LW22" s="25"/>
      <c r="LX22" s="32"/>
    </row>
    <row r="23" spans="1:336" s="26" customFormat="1" ht="19.5" customHeight="1" x14ac:dyDescent="0.3">
      <c r="A23" s="4">
        <v>9900000000</v>
      </c>
      <c r="B23" s="143" t="s">
        <v>8</v>
      </c>
      <c r="C23" s="143"/>
      <c r="D23" s="137">
        <v>28636000</v>
      </c>
      <c r="E23" s="47"/>
      <c r="F23" s="48">
        <f t="shared" si="1"/>
        <v>28636000</v>
      </c>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c r="IW23" s="25"/>
      <c r="IX23" s="25"/>
      <c r="IY23" s="25"/>
      <c r="IZ23" s="25"/>
      <c r="JA23" s="25"/>
      <c r="JB23" s="25"/>
      <c r="JC23" s="25"/>
      <c r="JD23" s="25"/>
      <c r="JE23" s="25"/>
      <c r="JF23" s="25"/>
      <c r="JG23" s="25"/>
      <c r="JH23" s="25"/>
      <c r="JI23" s="25"/>
      <c r="JJ23" s="25"/>
      <c r="JK23" s="25"/>
      <c r="JL23" s="25"/>
      <c r="JM23" s="25"/>
      <c r="JN23" s="25"/>
      <c r="JO23" s="25"/>
      <c r="JP23" s="25"/>
      <c r="JQ23" s="25"/>
      <c r="JR23" s="25"/>
      <c r="JS23" s="25"/>
      <c r="JT23" s="25"/>
      <c r="JU23" s="25"/>
      <c r="JV23" s="25"/>
      <c r="JW23" s="25"/>
      <c r="JX23" s="25"/>
      <c r="JY23" s="25"/>
      <c r="JZ23" s="25"/>
      <c r="KA23" s="25"/>
      <c r="KB23" s="25"/>
      <c r="KC23" s="25"/>
      <c r="KD23" s="25"/>
      <c r="KE23" s="25"/>
      <c r="KF23" s="25"/>
      <c r="KG23" s="25"/>
      <c r="KH23" s="25"/>
      <c r="KI23" s="25"/>
      <c r="KJ23" s="25"/>
      <c r="KK23" s="25"/>
      <c r="KL23" s="25"/>
      <c r="KM23" s="25"/>
      <c r="KN23" s="25"/>
      <c r="KO23" s="25"/>
      <c r="KP23" s="25"/>
      <c r="KQ23" s="25"/>
      <c r="KR23" s="25"/>
      <c r="KS23" s="25"/>
      <c r="KT23" s="25"/>
      <c r="KU23" s="25"/>
      <c r="KV23" s="25"/>
      <c r="KW23" s="25"/>
      <c r="KX23" s="25"/>
      <c r="KY23" s="25"/>
      <c r="KZ23" s="25"/>
      <c r="LA23" s="25"/>
      <c r="LB23" s="25"/>
      <c r="LC23" s="25"/>
      <c r="LD23" s="25"/>
      <c r="LE23" s="25"/>
      <c r="LF23" s="25"/>
      <c r="LG23" s="25"/>
      <c r="LH23" s="25"/>
      <c r="LI23" s="25"/>
      <c r="LJ23" s="25"/>
      <c r="LK23" s="25"/>
      <c r="LL23" s="25"/>
      <c r="LM23" s="25"/>
      <c r="LN23" s="25"/>
      <c r="LO23" s="25"/>
      <c r="LP23" s="25"/>
      <c r="LQ23" s="25"/>
      <c r="LR23" s="25"/>
      <c r="LS23" s="25"/>
      <c r="LT23" s="25"/>
      <c r="LU23" s="25"/>
      <c r="LV23" s="25"/>
      <c r="LW23" s="25"/>
      <c r="LX23" s="32"/>
    </row>
    <row r="24" spans="1:336" s="26" customFormat="1" ht="93.75" hidden="1" customHeight="1" x14ac:dyDescent="0.3">
      <c r="A24" s="127">
        <v>41050900</v>
      </c>
      <c r="B24" s="140" t="s">
        <v>68</v>
      </c>
      <c r="C24" s="141"/>
      <c r="D24" s="129">
        <f>D25</f>
        <v>0</v>
      </c>
      <c r="E24" s="44">
        <f>E25</f>
        <v>0</v>
      </c>
      <c r="F24" s="45">
        <f t="shared" si="1"/>
        <v>0</v>
      </c>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c r="IT24" s="25"/>
      <c r="IU24" s="25"/>
      <c r="IV24" s="25"/>
      <c r="IW24" s="25"/>
      <c r="IX24" s="25"/>
      <c r="IY24" s="25"/>
      <c r="IZ24" s="25"/>
      <c r="JA24" s="25"/>
      <c r="JB24" s="25"/>
      <c r="JC24" s="25"/>
      <c r="JD24" s="25"/>
      <c r="JE24" s="25"/>
      <c r="JF24" s="25"/>
      <c r="JG24" s="25"/>
      <c r="JH24" s="25"/>
      <c r="JI24" s="25"/>
      <c r="JJ24" s="25"/>
      <c r="JK24" s="25"/>
      <c r="JL24" s="25"/>
      <c r="JM24" s="25"/>
      <c r="JN24" s="25"/>
      <c r="JO24" s="25"/>
      <c r="JP24" s="25"/>
      <c r="JQ24" s="25"/>
      <c r="JR24" s="25"/>
      <c r="JS24" s="25"/>
      <c r="JT24" s="25"/>
      <c r="JU24" s="25"/>
      <c r="JV24" s="25"/>
      <c r="JW24" s="25"/>
      <c r="JX24" s="25"/>
      <c r="JY24" s="25"/>
      <c r="JZ24" s="25"/>
      <c r="KA24" s="25"/>
      <c r="KB24" s="25"/>
      <c r="KC24" s="25"/>
      <c r="KD24" s="25"/>
      <c r="KE24" s="25"/>
      <c r="KF24" s="25"/>
      <c r="KG24" s="25"/>
      <c r="KH24" s="25"/>
      <c r="KI24" s="25"/>
      <c r="KJ24" s="25"/>
      <c r="KK24" s="25"/>
      <c r="KL24" s="25"/>
      <c r="KM24" s="25"/>
      <c r="KN24" s="25"/>
      <c r="KO24" s="25"/>
      <c r="KP24" s="25"/>
      <c r="KQ24" s="25"/>
      <c r="KR24" s="25"/>
      <c r="KS24" s="25"/>
      <c r="KT24" s="25"/>
      <c r="KU24" s="25"/>
      <c r="KV24" s="25"/>
      <c r="KW24" s="25"/>
      <c r="KX24" s="25"/>
      <c r="KY24" s="25"/>
      <c r="KZ24" s="25"/>
      <c r="LA24" s="25"/>
      <c r="LB24" s="25"/>
      <c r="LC24" s="25"/>
      <c r="LD24" s="25"/>
      <c r="LE24" s="25"/>
      <c r="LF24" s="25"/>
      <c r="LG24" s="25"/>
      <c r="LH24" s="25"/>
      <c r="LI24" s="25"/>
      <c r="LJ24" s="25"/>
      <c r="LK24" s="25"/>
      <c r="LL24" s="25"/>
      <c r="LM24" s="25"/>
      <c r="LN24" s="25"/>
      <c r="LO24" s="25"/>
      <c r="LP24" s="25"/>
      <c r="LQ24" s="25"/>
      <c r="LR24" s="25"/>
      <c r="LS24" s="25"/>
      <c r="LT24" s="25"/>
      <c r="LU24" s="25"/>
      <c r="LV24" s="25"/>
      <c r="LW24" s="25"/>
      <c r="LX24" s="32"/>
    </row>
    <row r="25" spans="1:336" s="26" customFormat="1" ht="19.5" hidden="1" customHeight="1" x14ac:dyDescent="0.3">
      <c r="A25" s="124">
        <v>1810000000</v>
      </c>
      <c r="B25" s="142" t="s">
        <v>12</v>
      </c>
      <c r="C25" s="142"/>
      <c r="D25" s="46"/>
      <c r="E25" s="47"/>
      <c r="F25" s="48">
        <f t="shared" si="1"/>
        <v>0</v>
      </c>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c r="IS25" s="25"/>
      <c r="IT25" s="25"/>
      <c r="IU25" s="25"/>
      <c r="IV25" s="25"/>
      <c r="IW25" s="25"/>
      <c r="IX25" s="25"/>
      <c r="IY25" s="25"/>
      <c r="IZ25" s="25"/>
      <c r="JA25" s="25"/>
      <c r="JB25" s="25"/>
      <c r="JC25" s="25"/>
      <c r="JD25" s="25"/>
      <c r="JE25" s="25"/>
      <c r="JF25" s="25"/>
      <c r="JG25" s="25"/>
      <c r="JH25" s="25"/>
      <c r="JI25" s="25"/>
      <c r="JJ25" s="25"/>
      <c r="JK25" s="25"/>
      <c r="JL25" s="25"/>
      <c r="JM25" s="25"/>
      <c r="JN25" s="25"/>
      <c r="JO25" s="25"/>
      <c r="JP25" s="25"/>
      <c r="JQ25" s="25"/>
      <c r="JR25" s="25"/>
      <c r="JS25" s="25"/>
      <c r="JT25" s="25"/>
      <c r="JU25" s="25"/>
      <c r="JV25" s="25"/>
      <c r="JW25" s="25"/>
      <c r="JX25" s="25"/>
      <c r="JY25" s="25"/>
      <c r="JZ25" s="25"/>
      <c r="KA25" s="25"/>
      <c r="KB25" s="25"/>
      <c r="KC25" s="25"/>
      <c r="KD25" s="25"/>
      <c r="KE25" s="25"/>
      <c r="KF25" s="25"/>
      <c r="KG25" s="25"/>
      <c r="KH25" s="25"/>
      <c r="KI25" s="25"/>
      <c r="KJ25" s="25"/>
      <c r="KK25" s="25"/>
      <c r="KL25" s="25"/>
      <c r="KM25" s="25"/>
      <c r="KN25" s="25"/>
      <c r="KO25" s="25"/>
      <c r="KP25" s="25"/>
      <c r="KQ25" s="25"/>
      <c r="KR25" s="25"/>
      <c r="KS25" s="25"/>
      <c r="KT25" s="25"/>
      <c r="KU25" s="25"/>
      <c r="KV25" s="25"/>
      <c r="KW25" s="25"/>
      <c r="KX25" s="25"/>
      <c r="KY25" s="25"/>
      <c r="KZ25" s="25"/>
      <c r="LA25" s="25"/>
      <c r="LB25" s="25"/>
      <c r="LC25" s="25"/>
      <c r="LD25" s="25"/>
      <c r="LE25" s="25"/>
      <c r="LF25" s="25"/>
      <c r="LG25" s="25"/>
      <c r="LH25" s="25"/>
      <c r="LI25" s="25"/>
      <c r="LJ25" s="25"/>
      <c r="LK25" s="25"/>
      <c r="LL25" s="25"/>
      <c r="LM25" s="25"/>
      <c r="LN25" s="25"/>
      <c r="LO25" s="25"/>
      <c r="LP25" s="25"/>
      <c r="LQ25" s="25"/>
      <c r="LR25" s="25"/>
      <c r="LS25" s="25"/>
      <c r="LT25" s="25"/>
      <c r="LU25" s="25"/>
      <c r="LV25" s="25"/>
      <c r="LW25" s="25"/>
      <c r="LX25" s="32"/>
    </row>
    <row r="26" spans="1:336" s="26" customFormat="1" ht="39" customHeight="1" x14ac:dyDescent="0.3">
      <c r="A26" s="43">
        <v>41051000</v>
      </c>
      <c r="B26" s="145" t="s">
        <v>11</v>
      </c>
      <c r="C26" s="145"/>
      <c r="D26" s="52">
        <f>D27</f>
        <v>1434957</v>
      </c>
      <c r="E26" s="44">
        <f>E27</f>
        <v>0</v>
      </c>
      <c r="F26" s="45">
        <f t="shared" si="0"/>
        <v>1434957</v>
      </c>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c r="IP26" s="25"/>
      <c r="IQ26" s="25"/>
      <c r="IR26" s="25"/>
      <c r="IS26" s="25"/>
      <c r="IT26" s="25"/>
      <c r="IU26" s="25"/>
      <c r="IV26" s="25"/>
      <c r="IW26" s="25"/>
      <c r="IX26" s="25"/>
      <c r="IY26" s="25"/>
      <c r="IZ26" s="25"/>
      <c r="JA26" s="25"/>
      <c r="JB26" s="25"/>
      <c r="JC26" s="25"/>
      <c r="JD26" s="25"/>
      <c r="JE26" s="25"/>
      <c r="JF26" s="25"/>
      <c r="JG26" s="25"/>
      <c r="JH26" s="25"/>
      <c r="JI26" s="25"/>
      <c r="JJ26" s="25"/>
      <c r="JK26" s="25"/>
      <c r="JL26" s="25"/>
      <c r="JM26" s="25"/>
      <c r="JN26" s="25"/>
      <c r="JO26" s="25"/>
      <c r="JP26" s="25"/>
      <c r="JQ26" s="25"/>
      <c r="JR26" s="25"/>
      <c r="JS26" s="25"/>
      <c r="JT26" s="25"/>
      <c r="JU26" s="25"/>
      <c r="JV26" s="25"/>
      <c r="JW26" s="25"/>
      <c r="JX26" s="25"/>
      <c r="JY26" s="25"/>
      <c r="JZ26" s="25"/>
      <c r="KA26" s="25"/>
      <c r="KB26" s="25"/>
      <c r="KC26" s="25"/>
      <c r="KD26" s="25"/>
      <c r="KE26" s="25"/>
      <c r="KF26" s="25"/>
      <c r="KG26" s="25"/>
      <c r="KH26" s="25"/>
      <c r="KI26" s="25"/>
      <c r="KJ26" s="25"/>
      <c r="KK26" s="25"/>
      <c r="KL26" s="25"/>
      <c r="KM26" s="25"/>
      <c r="KN26" s="25"/>
      <c r="KO26" s="25"/>
      <c r="KP26" s="25"/>
      <c r="KQ26" s="25"/>
      <c r="KR26" s="25"/>
      <c r="KS26" s="25"/>
      <c r="KT26" s="25"/>
      <c r="KU26" s="25"/>
      <c r="KV26" s="25"/>
      <c r="KW26" s="25"/>
      <c r="KX26" s="25"/>
      <c r="KY26" s="25"/>
      <c r="KZ26" s="25"/>
      <c r="LA26" s="25"/>
      <c r="LB26" s="25"/>
      <c r="LC26" s="25"/>
      <c r="LD26" s="25"/>
      <c r="LE26" s="25"/>
      <c r="LF26" s="25"/>
      <c r="LG26" s="25"/>
      <c r="LH26" s="25"/>
      <c r="LI26" s="25"/>
      <c r="LJ26" s="25"/>
      <c r="LK26" s="25"/>
      <c r="LL26" s="25"/>
      <c r="LM26" s="25"/>
      <c r="LN26" s="25"/>
      <c r="LO26" s="25"/>
      <c r="LP26" s="25"/>
      <c r="LQ26" s="25"/>
      <c r="LR26" s="25"/>
      <c r="LS26" s="25"/>
      <c r="LT26" s="25"/>
      <c r="LU26" s="25"/>
      <c r="LV26" s="25"/>
      <c r="LW26" s="25"/>
      <c r="LX26" s="32"/>
    </row>
    <row r="27" spans="1:336" s="26" customFormat="1" ht="18.75" x14ac:dyDescent="0.3">
      <c r="A27" s="49">
        <v>1810000000</v>
      </c>
      <c r="B27" s="142" t="s">
        <v>12</v>
      </c>
      <c r="C27" s="142"/>
      <c r="D27" s="132">
        <f>D29</f>
        <v>1434957</v>
      </c>
      <c r="E27" s="47">
        <f>E29</f>
        <v>0</v>
      </c>
      <c r="F27" s="48">
        <f t="shared" si="0"/>
        <v>1434957</v>
      </c>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c r="IT27" s="25"/>
      <c r="IU27" s="25"/>
      <c r="IV27" s="25"/>
      <c r="IW27" s="25"/>
      <c r="IX27" s="25"/>
      <c r="IY27" s="25"/>
      <c r="IZ27" s="25"/>
      <c r="JA27" s="25"/>
      <c r="JB27" s="25"/>
      <c r="JC27" s="25"/>
      <c r="JD27" s="25"/>
      <c r="JE27" s="25"/>
      <c r="JF27" s="25"/>
      <c r="JG27" s="25"/>
      <c r="JH27" s="25"/>
      <c r="JI27" s="25"/>
      <c r="JJ27" s="25"/>
      <c r="JK27" s="25"/>
      <c r="JL27" s="25"/>
      <c r="JM27" s="25"/>
      <c r="JN27" s="25"/>
      <c r="JO27" s="25"/>
      <c r="JP27" s="25"/>
      <c r="JQ27" s="25"/>
      <c r="JR27" s="25"/>
      <c r="JS27" s="25"/>
      <c r="JT27" s="25"/>
      <c r="JU27" s="25"/>
      <c r="JV27" s="25"/>
      <c r="JW27" s="25"/>
      <c r="JX27" s="25"/>
      <c r="JY27" s="25"/>
      <c r="JZ27" s="25"/>
      <c r="KA27" s="25"/>
      <c r="KB27" s="25"/>
      <c r="KC27" s="25"/>
      <c r="KD27" s="25"/>
      <c r="KE27" s="25"/>
      <c r="KF27" s="25"/>
      <c r="KG27" s="25"/>
      <c r="KH27" s="25"/>
      <c r="KI27" s="25"/>
      <c r="KJ27" s="25"/>
      <c r="KK27" s="25"/>
      <c r="KL27" s="25"/>
      <c r="KM27" s="25"/>
      <c r="KN27" s="25"/>
      <c r="KO27" s="25"/>
      <c r="KP27" s="25"/>
      <c r="KQ27" s="25"/>
      <c r="KR27" s="25"/>
      <c r="KS27" s="25"/>
      <c r="KT27" s="25"/>
      <c r="KU27" s="25"/>
      <c r="KV27" s="25"/>
      <c r="KW27" s="25"/>
      <c r="KX27" s="25"/>
      <c r="KY27" s="25"/>
      <c r="KZ27" s="25"/>
      <c r="LA27" s="25"/>
      <c r="LB27" s="25"/>
      <c r="LC27" s="25"/>
      <c r="LD27" s="25"/>
      <c r="LE27" s="25"/>
      <c r="LF27" s="25"/>
      <c r="LG27" s="25"/>
      <c r="LH27" s="25"/>
      <c r="LI27" s="25"/>
      <c r="LJ27" s="25"/>
      <c r="LK27" s="25"/>
      <c r="LL27" s="25"/>
      <c r="LM27" s="25"/>
      <c r="LN27" s="25"/>
      <c r="LO27" s="25"/>
      <c r="LP27" s="25"/>
      <c r="LQ27" s="25"/>
      <c r="LR27" s="25"/>
      <c r="LS27" s="25"/>
      <c r="LT27" s="25"/>
      <c r="LU27" s="25"/>
      <c r="LV27" s="25"/>
      <c r="LW27" s="25"/>
      <c r="LX27" s="32"/>
    </row>
    <row r="28" spans="1:336" s="26" customFormat="1" ht="15.75" customHeight="1" x14ac:dyDescent="0.3">
      <c r="A28" s="147" t="s">
        <v>13</v>
      </c>
      <c r="B28" s="148"/>
      <c r="C28" s="148"/>
      <c r="D28" s="149"/>
      <c r="E28" s="50"/>
      <c r="F28" s="50"/>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5"/>
      <c r="HQ28" s="25"/>
      <c r="HR28" s="25"/>
      <c r="HS28" s="25"/>
      <c r="HT28" s="25"/>
      <c r="HU28" s="25"/>
      <c r="HV28" s="25"/>
      <c r="HW28" s="25"/>
      <c r="HX28" s="25"/>
      <c r="HY28" s="25"/>
      <c r="HZ28" s="25"/>
      <c r="IA28" s="25"/>
      <c r="IB28" s="25"/>
      <c r="IC28" s="25"/>
      <c r="ID28" s="25"/>
      <c r="IE28" s="25"/>
      <c r="IF28" s="25"/>
      <c r="IG28" s="25"/>
      <c r="IH28" s="25"/>
      <c r="II28" s="25"/>
      <c r="IJ28" s="25"/>
      <c r="IK28" s="25"/>
      <c r="IL28" s="25"/>
      <c r="IM28" s="25"/>
      <c r="IN28" s="25"/>
      <c r="IO28" s="25"/>
      <c r="IP28" s="25"/>
      <c r="IQ28" s="25"/>
      <c r="IR28" s="25"/>
      <c r="IS28" s="25"/>
      <c r="IT28" s="25"/>
      <c r="IU28" s="25"/>
      <c r="IV28" s="25"/>
      <c r="IW28" s="25"/>
      <c r="IX28" s="25"/>
      <c r="IY28" s="25"/>
      <c r="IZ28" s="25"/>
      <c r="JA28" s="25"/>
      <c r="JB28" s="25"/>
      <c r="JC28" s="25"/>
      <c r="JD28" s="25"/>
      <c r="JE28" s="25"/>
      <c r="JF28" s="25"/>
      <c r="JG28" s="25"/>
      <c r="JH28" s="25"/>
      <c r="JI28" s="25"/>
      <c r="JJ28" s="25"/>
      <c r="JK28" s="25"/>
      <c r="JL28" s="25"/>
      <c r="JM28" s="25"/>
      <c r="JN28" s="25"/>
      <c r="JO28" s="25"/>
      <c r="JP28" s="25"/>
      <c r="JQ28" s="25"/>
      <c r="JR28" s="25"/>
      <c r="JS28" s="25"/>
      <c r="JT28" s="25"/>
      <c r="JU28" s="25"/>
      <c r="JV28" s="25"/>
      <c r="JW28" s="25"/>
      <c r="JX28" s="25"/>
      <c r="JY28" s="25"/>
      <c r="JZ28" s="25"/>
      <c r="KA28" s="25"/>
      <c r="KB28" s="25"/>
      <c r="KC28" s="25"/>
      <c r="KD28" s="25"/>
      <c r="KE28" s="25"/>
      <c r="KF28" s="25"/>
      <c r="KG28" s="25"/>
      <c r="KH28" s="25"/>
      <c r="KI28" s="25"/>
      <c r="KJ28" s="25"/>
      <c r="KK28" s="25"/>
      <c r="KL28" s="25"/>
      <c r="KM28" s="25"/>
      <c r="KN28" s="25"/>
      <c r="KO28" s="25"/>
      <c r="KP28" s="25"/>
      <c r="KQ28" s="25"/>
      <c r="KR28" s="25"/>
      <c r="KS28" s="25"/>
      <c r="KT28" s="25"/>
      <c r="KU28" s="25"/>
      <c r="KV28" s="25"/>
      <c r="KW28" s="25"/>
      <c r="KX28" s="25"/>
      <c r="KY28" s="25"/>
      <c r="KZ28" s="25"/>
      <c r="LA28" s="25"/>
      <c r="LB28" s="25"/>
      <c r="LC28" s="25"/>
      <c r="LD28" s="25"/>
      <c r="LE28" s="25"/>
      <c r="LF28" s="25"/>
      <c r="LG28" s="25"/>
      <c r="LH28" s="25"/>
      <c r="LI28" s="25"/>
      <c r="LJ28" s="25"/>
      <c r="LK28" s="25"/>
      <c r="LL28" s="25"/>
      <c r="LM28" s="25"/>
      <c r="LN28" s="25"/>
      <c r="LO28" s="25"/>
      <c r="LP28" s="25"/>
      <c r="LQ28" s="25"/>
      <c r="LR28" s="25"/>
      <c r="LS28" s="25"/>
      <c r="LT28" s="25"/>
      <c r="LU28" s="25"/>
      <c r="LV28" s="25"/>
      <c r="LW28" s="25"/>
      <c r="LX28" s="32"/>
    </row>
    <row r="29" spans="1:336" s="26" customFormat="1" ht="33.75" customHeight="1" x14ac:dyDescent="0.3">
      <c r="A29" s="49"/>
      <c r="B29" s="144" t="s">
        <v>14</v>
      </c>
      <c r="C29" s="144"/>
      <c r="D29" s="51">
        <v>1434957</v>
      </c>
      <c r="E29" s="6"/>
      <c r="F29" s="51">
        <f>D29+E29</f>
        <v>1434957</v>
      </c>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5"/>
      <c r="HQ29" s="25"/>
      <c r="HR29" s="25"/>
      <c r="HS29" s="25"/>
      <c r="HT29" s="25"/>
      <c r="HU29" s="25"/>
      <c r="HV29" s="25"/>
      <c r="HW29" s="25"/>
      <c r="HX29" s="25"/>
      <c r="HY29" s="25"/>
      <c r="HZ29" s="25"/>
      <c r="IA29" s="25"/>
      <c r="IB29" s="25"/>
      <c r="IC29" s="25"/>
      <c r="ID29" s="25"/>
      <c r="IE29" s="25"/>
      <c r="IF29" s="25"/>
      <c r="IG29" s="25"/>
      <c r="IH29" s="25"/>
      <c r="II29" s="25"/>
      <c r="IJ29" s="25"/>
      <c r="IK29" s="25"/>
      <c r="IL29" s="25"/>
      <c r="IM29" s="25"/>
      <c r="IN29" s="25"/>
      <c r="IO29" s="25"/>
      <c r="IP29" s="25"/>
      <c r="IQ29" s="25"/>
      <c r="IR29" s="25"/>
      <c r="IS29" s="25"/>
      <c r="IT29" s="25"/>
      <c r="IU29" s="25"/>
      <c r="IV29" s="25"/>
      <c r="IW29" s="25"/>
      <c r="IX29" s="25"/>
      <c r="IY29" s="25"/>
      <c r="IZ29" s="25"/>
      <c r="JA29" s="25"/>
      <c r="JB29" s="25"/>
      <c r="JC29" s="25"/>
      <c r="JD29" s="25"/>
      <c r="JE29" s="25"/>
      <c r="JF29" s="25"/>
      <c r="JG29" s="25"/>
      <c r="JH29" s="25"/>
      <c r="JI29" s="25"/>
      <c r="JJ29" s="25"/>
      <c r="JK29" s="25"/>
      <c r="JL29" s="25"/>
      <c r="JM29" s="25"/>
      <c r="JN29" s="25"/>
      <c r="JO29" s="25"/>
      <c r="JP29" s="25"/>
      <c r="JQ29" s="25"/>
      <c r="JR29" s="25"/>
      <c r="JS29" s="25"/>
      <c r="JT29" s="25"/>
      <c r="JU29" s="25"/>
      <c r="JV29" s="25"/>
      <c r="JW29" s="25"/>
      <c r="JX29" s="25"/>
      <c r="JY29" s="25"/>
      <c r="JZ29" s="25"/>
      <c r="KA29" s="25"/>
      <c r="KB29" s="25"/>
      <c r="KC29" s="25"/>
      <c r="KD29" s="25"/>
      <c r="KE29" s="25"/>
      <c r="KF29" s="25"/>
      <c r="KG29" s="25"/>
      <c r="KH29" s="25"/>
      <c r="KI29" s="25"/>
      <c r="KJ29" s="25"/>
      <c r="KK29" s="25"/>
      <c r="KL29" s="25"/>
      <c r="KM29" s="25"/>
      <c r="KN29" s="25"/>
      <c r="KO29" s="25"/>
      <c r="KP29" s="25"/>
      <c r="KQ29" s="25"/>
      <c r="KR29" s="25"/>
      <c r="KS29" s="25"/>
      <c r="KT29" s="25"/>
      <c r="KU29" s="25"/>
      <c r="KV29" s="25"/>
      <c r="KW29" s="25"/>
      <c r="KX29" s="25"/>
      <c r="KY29" s="25"/>
      <c r="KZ29" s="25"/>
      <c r="LA29" s="25"/>
      <c r="LB29" s="25"/>
      <c r="LC29" s="25"/>
      <c r="LD29" s="25"/>
      <c r="LE29" s="25"/>
      <c r="LF29" s="25"/>
      <c r="LG29" s="25"/>
      <c r="LH29" s="25"/>
      <c r="LI29" s="25"/>
      <c r="LJ29" s="25"/>
      <c r="LK29" s="25"/>
      <c r="LL29" s="25"/>
      <c r="LM29" s="25"/>
      <c r="LN29" s="25"/>
      <c r="LO29" s="25"/>
      <c r="LP29" s="25"/>
      <c r="LQ29" s="25"/>
      <c r="LR29" s="25"/>
      <c r="LS29" s="25"/>
      <c r="LT29" s="25"/>
      <c r="LU29" s="25"/>
      <c r="LV29" s="25"/>
      <c r="LW29" s="25"/>
      <c r="LX29" s="32"/>
    </row>
    <row r="30" spans="1:336" s="26" customFormat="1" ht="57" hidden="1" customHeight="1" x14ac:dyDescent="0.3">
      <c r="A30" s="43">
        <v>41051200</v>
      </c>
      <c r="B30" s="145" t="s">
        <v>15</v>
      </c>
      <c r="C30" s="145"/>
      <c r="D30" s="7">
        <f>D31</f>
        <v>0</v>
      </c>
      <c r="E30" s="9">
        <f>E31</f>
        <v>0</v>
      </c>
      <c r="F30" s="51">
        <f t="shared" ref="F30:F31" si="2">D30+E30</f>
        <v>0</v>
      </c>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5"/>
      <c r="HQ30" s="25"/>
      <c r="HR30" s="25"/>
      <c r="HS30" s="25"/>
      <c r="HT30" s="25"/>
      <c r="HU30" s="25"/>
      <c r="HV30" s="25"/>
      <c r="HW30" s="25"/>
      <c r="HX30" s="25"/>
      <c r="HY30" s="25"/>
      <c r="HZ30" s="25"/>
      <c r="IA30" s="25"/>
      <c r="IB30" s="25"/>
      <c r="IC30" s="25"/>
      <c r="ID30" s="25"/>
      <c r="IE30" s="25"/>
      <c r="IF30" s="25"/>
      <c r="IG30" s="25"/>
      <c r="IH30" s="25"/>
      <c r="II30" s="25"/>
      <c r="IJ30" s="25"/>
      <c r="IK30" s="25"/>
      <c r="IL30" s="25"/>
      <c r="IM30" s="25"/>
      <c r="IN30" s="25"/>
      <c r="IO30" s="25"/>
      <c r="IP30" s="25"/>
      <c r="IQ30" s="25"/>
      <c r="IR30" s="25"/>
      <c r="IS30" s="25"/>
      <c r="IT30" s="25"/>
      <c r="IU30" s="25"/>
      <c r="IV30" s="25"/>
      <c r="IW30" s="25"/>
      <c r="IX30" s="25"/>
      <c r="IY30" s="25"/>
      <c r="IZ30" s="25"/>
      <c r="JA30" s="25"/>
      <c r="JB30" s="25"/>
      <c r="JC30" s="25"/>
      <c r="JD30" s="25"/>
      <c r="JE30" s="25"/>
      <c r="JF30" s="25"/>
      <c r="JG30" s="25"/>
      <c r="JH30" s="25"/>
      <c r="JI30" s="25"/>
      <c r="JJ30" s="25"/>
      <c r="JK30" s="25"/>
      <c r="JL30" s="25"/>
      <c r="JM30" s="25"/>
      <c r="JN30" s="25"/>
      <c r="JO30" s="25"/>
      <c r="JP30" s="25"/>
      <c r="JQ30" s="25"/>
      <c r="JR30" s="25"/>
      <c r="JS30" s="25"/>
      <c r="JT30" s="25"/>
      <c r="JU30" s="25"/>
      <c r="JV30" s="25"/>
      <c r="JW30" s="25"/>
      <c r="JX30" s="25"/>
      <c r="JY30" s="25"/>
      <c r="JZ30" s="25"/>
      <c r="KA30" s="25"/>
      <c r="KB30" s="25"/>
      <c r="KC30" s="25"/>
      <c r="KD30" s="25"/>
      <c r="KE30" s="25"/>
      <c r="KF30" s="25"/>
      <c r="KG30" s="25"/>
      <c r="KH30" s="25"/>
      <c r="KI30" s="25"/>
      <c r="KJ30" s="25"/>
      <c r="KK30" s="25"/>
      <c r="KL30" s="25"/>
      <c r="KM30" s="25"/>
      <c r="KN30" s="25"/>
      <c r="KO30" s="25"/>
      <c r="KP30" s="25"/>
      <c r="KQ30" s="25"/>
      <c r="KR30" s="25"/>
      <c r="KS30" s="25"/>
      <c r="KT30" s="25"/>
      <c r="KU30" s="25"/>
      <c r="KV30" s="25"/>
      <c r="KW30" s="25"/>
      <c r="KX30" s="25"/>
      <c r="KY30" s="25"/>
      <c r="KZ30" s="25"/>
      <c r="LA30" s="25"/>
      <c r="LB30" s="25"/>
      <c r="LC30" s="25"/>
      <c r="LD30" s="25"/>
      <c r="LE30" s="25"/>
      <c r="LF30" s="25"/>
      <c r="LG30" s="25"/>
      <c r="LH30" s="25"/>
      <c r="LI30" s="25"/>
      <c r="LJ30" s="25"/>
      <c r="LK30" s="25"/>
      <c r="LL30" s="25"/>
      <c r="LM30" s="25"/>
      <c r="LN30" s="25"/>
      <c r="LO30" s="25"/>
      <c r="LP30" s="25"/>
      <c r="LQ30" s="25"/>
      <c r="LR30" s="25"/>
      <c r="LS30" s="25"/>
      <c r="LT30" s="25"/>
      <c r="LU30" s="25"/>
      <c r="LV30" s="25"/>
      <c r="LW30" s="25"/>
      <c r="LX30" s="32"/>
    </row>
    <row r="31" spans="1:336" s="26" customFormat="1" ht="18.75" hidden="1" x14ac:dyDescent="0.3">
      <c r="A31" s="53">
        <v>1810000000</v>
      </c>
      <c r="B31" s="146" t="s">
        <v>12</v>
      </c>
      <c r="C31" s="146"/>
      <c r="D31" s="10">
        <f>D33</f>
        <v>0</v>
      </c>
      <c r="E31" s="51">
        <f>E33</f>
        <v>0</v>
      </c>
      <c r="F31" s="51">
        <f t="shared" si="2"/>
        <v>0</v>
      </c>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c r="IO31" s="25"/>
      <c r="IP31" s="25"/>
      <c r="IQ31" s="25"/>
      <c r="IR31" s="25"/>
      <c r="IS31" s="25"/>
      <c r="IT31" s="25"/>
      <c r="IU31" s="25"/>
      <c r="IV31" s="25"/>
      <c r="IW31" s="25"/>
      <c r="IX31" s="25"/>
      <c r="IY31" s="25"/>
      <c r="IZ31" s="25"/>
      <c r="JA31" s="25"/>
      <c r="JB31" s="25"/>
      <c r="JC31" s="25"/>
      <c r="JD31" s="25"/>
      <c r="JE31" s="25"/>
      <c r="JF31" s="25"/>
      <c r="JG31" s="25"/>
      <c r="JH31" s="25"/>
      <c r="JI31" s="25"/>
      <c r="JJ31" s="25"/>
      <c r="JK31" s="25"/>
      <c r="JL31" s="25"/>
      <c r="JM31" s="25"/>
      <c r="JN31" s="25"/>
      <c r="JO31" s="25"/>
      <c r="JP31" s="25"/>
      <c r="JQ31" s="25"/>
      <c r="JR31" s="25"/>
      <c r="JS31" s="25"/>
      <c r="JT31" s="25"/>
      <c r="JU31" s="25"/>
      <c r="JV31" s="25"/>
      <c r="JW31" s="25"/>
      <c r="JX31" s="25"/>
      <c r="JY31" s="25"/>
      <c r="JZ31" s="25"/>
      <c r="KA31" s="25"/>
      <c r="KB31" s="25"/>
      <c r="KC31" s="25"/>
      <c r="KD31" s="25"/>
      <c r="KE31" s="25"/>
      <c r="KF31" s="25"/>
      <c r="KG31" s="25"/>
      <c r="KH31" s="25"/>
      <c r="KI31" s="25"/>
      <c r="KJ31" s="25"/>
      <c r="KK31" s="25"/>
      <c r="KL31" s="25"/>
      <c r="KM31" s="25"/>
      <c r="KN31" s="25"/>
      <c r="KO31" s="25"/>
      <c r="KP31" s="25"/>
      <c r="KQ31" s="25"/>
      <c r="KR31" s="25"/>
      <c r="KS31" s="25"/>
      <c r="KT31" s="25"/>
      <c r="KU31" s="25"/>
      <c r="KV31" s="25"/>
      <c r="KW31" s="25"/>
      <c r="KX31" s="25"/>
      <c r="KY31" s="25"/>
      <c r="KZ31" s="25"/>
      <c r="LA31" s="25"/>
      <c r="LB31" s="25"/>
      <c r="LC31" s="25"/>
      <c r="LD31" s="25"/>
      <c r="LE31" s="25"/>
      <c r="LF31" s="25"/>
      <c r="LG31" s="25"/>
      <c r="LH31" s="25"/>
      <c r="LI31" s="25"/>
      <c r="LJ31" s="25"/>
      <c r="LK31" s="25"/>
      <c r="LL31" s="25"/>
      <c r="LM31" s="25"/>
      <c r="LN31" s="25"/>
      <c r="LO31" s="25"/>
      <c r="LP31" s="25"/>
      <c r="LQ31" s="25"/>
      <c r="LR31" s="25"/>
      <c r="LS31" s="25"/>
      <c r="LT31" s="25"/>
      <c r="LU31" s="25"/>
      <c r="LV31" s="25"/>
      <c r="LW31" s="25"/>
      <c r="LX31" s="32"/>
    </row>
    <row r="32" spans="1:336" s="26" customFormat="1" ht="18.75" hidden="1" x14ac:dyDescent="0.3">
      <c r="A32" s="147" t="s">
        <v>13</v>
      </c>
      <c r="B32" s="148"/>
      <c r="C32" s="148"/>
      <c r="D32" s="149"/>
      <c r="E32" s="50"/>
      <c r="F32" s="50"/>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c r="IU32" s="25"/>
      <c r="IV32" s="25"/>
      <c r="IW32" s="25"/>
      <c r="IX32" s="25"/>
      <c r="IY32" s="25"/>
      <c r="IZ32" s="25"/>
      <c r="JA32" s="25"/>
      <c r="JB32" s="25"/>
      <c r="JC32" s="25"/>
      <c r="JD32" s="25"/>
      <c r="JE32" s="25"/>
      <c r="JF32" s="25"/>
      <c r="JG32" s="25"/>
      <c r="JH32" s="25"/>
      <c r="JI32" s="25"/>
      <c r="JJ32" s="25"/>
      <c r="JK32" s="25"/>
      <c r="JL32" s="25"/>
      <c r="JM32" s="25"/>
      <c r="JN32" s="25"/>
      <c r="JO32" s="25"/>
      <c r="JP32" s="25"/>
      <c r="JQ32" s="25"/>
      <c r="JR32" s="25"/>
      <c r="JS32" s="25"/>
      <c r="JT32" s="25"/>
      <c r="JU32" s="25"/>
      <c r="JV32" s="25"/>
      <c r="JW32" s="25"/>
      <c r="JX32" s="25"/>
      <c r="JY32" s="25"/>
      <c r="JZ32" s="25"/>
      <c r="KA32" s="25"/>
      <c r="KB32" s="25"/>
      <c r="KC32" s="25"/>
      <c r="KD32" s="25"/>
      <c r="KE32" s="25"/>
      <c r="KF32" s="25"/>
      <c r="KG32" s="25"/>
      <c r="KH32" s="25"/>
      <c r="KI32" s="25"/>
      <c r="KJ32" s="25"/>
      <c r="KK32" s="25"/>
      <c r="KL32" s="25"/>
      <c r="KM32" s="25"/>
      <c r="KN32" s="25"/>
      <c r="KO32" s="25"/>
      <c r="KP32" s="25"/>
      <c r="KQ32" s="25"/>
      <c r="KR32" s="25"/>
      <c r="KS32" s="25"/>
      <c r="KT32" s="25"/>
      <c r="KU32" s="25"/>
      <c r="KV32" s="25"/>
      <c r="KW32" s="25"/>
      <c r="KX32" s="25"/>
      <c r="KY32" s="25"/>
      <c r="KZ32" s="25"/>
      <c r="LA32" s="25"/>
      <c r="LB32" s="25"/>
      <c r="LC32" s="25"/>
      <c r="LD32" s="25"/>
      <c r="LE32" s="25"/>
      <c r="LF32" s="25"/>
      <c r="LG32" s="25"/>
      <c r="LH32" s="25"/>
      <c r="LI32" s="25"/>
      <c r="LJ32" s="25"/>
      <c r="LK32" s="25"/>
      <c r="LL32" s="25"/>
      <c r="LM32" s="25"/>
      <c r="LN32" s="25"/>
      <c r="LO32" s="25"/>
      <c r="LP32" s="25"/>
      <c r="LQ32" s="25"/>
      <c r="LR32" s="25"/>
      <c r="LS32" s="25"/>
      <c r="LT32" s="25"/>
      <c r="LU32" s="25"/>
      <c r="LV32" s="25"/>
      <c r="LW32" s="25"/>
      <c r="LX32" s="32"/>
    </row>
    <row r="33" spans="1:336" s="26" customFormat="1" ht="33" hidden="1" customHeight="1" x14ac:dyDescent="0.3">
      <c r="A33" s="49"/>
      <c r="B33" s="143" t="s">
        <v>60</v>
      </c>
      <c r="C33" s="143"/>
      <c r="D33" s="51"/>
      <c r="E33" s="9"/>
      <c r="F33" s="51">
        <f>D33+E33</f>
        <v>0</v>
      </c>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5"/>
      <c r="HQ33" s="25"/>
      <c r="HR33" s="25"/>
      <c r="HS33" s="25"/>
      <c r="HT33" s="25"/>
      <c r="HU33" s="25"/>
      <c r="HV33" s="25"/>
      <c r="HW33" s="25"/>
      <c r="HX33" s="25"/>
      <c r="HY33" s="25"/>
      <c r="HZ33" s="25"/>
      <c r="IA33" s="25"/>
      <c r="IB33" s="25"/>
      <c r="IC33" s="25"/>
      <c r="ID33" s="25"/>
      <c r="IE33" s="25"/>
      <c r="IF33" s="25"/>
      <c r="IG33" s="25"/>
      <c r="IH33" s="25"/>
      <c r="II33" s="25"/>
      <c r="IJ33" s="25"/>
      <c r="IK33" s="25"/>
      <c r="IL33" s="25"/>
      <c r="IM33" s="25"/>
      <c r="IN33" s="25"/>
      <c r="IO33" s="25"/>
      <c r="IP33" s="25"/>
      <c r="IQ33" s="25"/>
      <c r="IR33" s="25"/>
      <c r="IS33" s="25"/>
      <c r="IT33" s="25"/>
      <c r="IU33" s="25"/>
      <c r="IV33" s="25"/>
      <c r="IW33" s="25"/>
      <c r="IX33" s="25"/>
      <c r="IY33" s="25"/>
      <c r="IZ33" s="25"/>
      <c r="JA33" s="25"/>
      <c r="JB33" s="25"/>
      <c r="JC33" s="25"/>
      <c r="JD33" s="25"/>
      <c r="JE33" s="25"/>
      <c r="JF33" s="25"/>
      <c r="JG33" s="25"/>
      <c r="JH33" s="25"/>
      <c r="JI33" s="25"/>
      <c r="JJ33" s="25"/>
      <c r="JK33" s="25"/>
      <c r="JL33" s="25"/>
      <c r="JM33" s="25"/>
      <c r="JN33" s="25"/>
      <c r="JO33" s="25"/>
      <c r="JP33" s="25"/>
      <c r="JQ33" s="25"/>
      <c r="JR33" s="25"/>
      <c r="JS33" s="25"/>
      <c r="JT33" s="25"/>
      <c r="JU33" s="25"/>
      <c r="JV33" s="25"/>
      <c r="JW33" s="25"/>
      <c r="JX33" s="25"/>
      <c r="JY33" s="25"/>
      <c r="JZ33" s="25"/>
      <c r="KA33" s="25"/>
      <c r="KB33" s="25"/>
      <c r="KC33" s="25"/>
      <c r="KD33" s="25"/>
      <c r="KE33" s="25"/>
      <c r="KF33" s="25"/>
      <c r="KG33" s="25"/>
      <c r="KH33" s="25"/>
      <c r="KI33" s="25"/>
      <c r="KJ33" s="25"/>
      <c r="KK33" s="25"/>
      <c r="KL33" s="25"/>
      <c r="KM33" s="25"/>
      <c r="KN33" s="25"/>
      <c r="KO33" s="25"/>
      <c r="KP33" s="25"/>
      <c r="KQ33" s="25"/>
      <c r="KR33" s="25"/>
      <c r="KS33" s="25"/>
      <c r="KT33" s="25"/>
      <c r="KU33" s="25"/>
      <c r="KV33" s="25"/>
      <c r="KW33" s="25"/>
      <c r="KX33" s="25"/>
      <c r="KY33" s="25"/>
      <c r="KZ33" s="25"/>
      <c r="LA33" s="25"/>
      <c r="LB33" s="25"/>
      <c r="LC33" s="25"/>
      <c r="LD33" s="25"/>
      <c r="LE33" s="25"/>
      <c r="LF33" s="25"/>
      <c r="LG33" s="25"/>
      <c r="LH33" s="25"/>
      <c r="LI33" s="25"/>
      <c r="LJ33" s="25"/>
      <c r="LK33" s="25"/>
      <c r="LL33" s="25"/>
      <c r="LM33" s="25"/>
      <c r="LN33" s="25"/>
      <c r="LO33" s="25"/>
      <c r="LP33" s="25"/>
      <c r="LQ33" s="25"/>
      <c r="LR33" s="25"/>
      <c r="LS33" s="25"/>
      <c r="LT33" s="25"/>
      <c r="LU33" s="25"/>
      <c r="LV33" s="25"/>
      <c r="LW33" s="25"/>
      <c r="LX33" s="32"/>
    </row>
    <row r="34" spans="1:336" s="26" customFormat="1" ht="33" hidden="1" customHeight="1" x14ac:dyDescent="0.3">
      <c r="A34" s="126">
        <v>41051400</v>
      </c>
      <c r="B34" s="159" t="s">
        <v>67</v>
      </c>
      <c r="C34" s="160"/>
      <c r="D34" s="130">
        <f>D35</f>
        <v>0</v>
      </c>
      <c r="E34" s="9">
        <f>E35</f>
        <v>0</v>
      </c>
      <c r="F34" s="52">
        <f t="shared" ref="F34:F35" si="3">D34+E34</f>
        <v>0</v>
      </c>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5"/>
      <c r="HQ34" s="25"/>
      <c r="HR34" s="25"/>
      <c r="HS34" s="25"/>
      <c r="HT34" s="25"/>
      <c r="HU34" s="25"/>
      <c r="HV34" s="25"/>
      <c r="HW34" s="25"/>
      <c r="HX34" s="25"/>
      <c r="HY34" s="25"/>
      <c r="HZ34" s="25"/>
      <c r="IA34" s="25"/>
      <c r="IB34" s="25"/>
      <c r="IC34" s="25"/>
      <c r="ID34" s="25"/>
      <c r="IE34" s="25"/>
      <c r="IF34" s="25"/>
      <c r="IG34" s="25"/>
      <c r="IH34" s="25"/>
      <c r="II34" s="25"/>
      <c r="IJ34" s="25"/>
      <c r="IK34" s="25"/>
      <c r="IL34" s="25"/>
      <c r="IM34" s="25"/>
      <c r="IN34" s="25"/>
      <c r="IO34" s="25"/>
      <c r="IP34" s="25"/>
      <c r="IQ34" s="25"/>
      <c r="IR34" s="25"/>
      <c r="IS34" s="25"/>
      <c r="IT34" s="25"/>
      <c r="IU34" s="25"/>
      <c r="IV34" s="25"/>
      <c r="IW34" s="25"/>
      <c r="IX34" s="25"/>
      <c r="IY34" s="25"/>
      <c r="IZ34" s="25"/>
      <c r="JA34" s="25"/>
      <c r="JB34" s="25"/>
      <c r="JC34" s="25"/>
      <c r="JD34" s="25"/>
      <c r="JE34" s="25"/>
      <c r="JF34" s="25"/>
      <c r="JG34" s="25"/>
      <c r="JH34" s="25"/>
      <c r="JI34" s="25"/>
      <c r="JJ34" s="25"/>
      <c r="JK34" s="25"/>
      <c r="JL34" s="25"/>
      <c r="JM34" s="25"/>
      <c r="JN34" s="25"/>
      <c r="JO34" s="25"/>
      <c r="JP34" s="25"/>
      <c r="JQ34" s="25"/>
      <c r="JR34" s="25"/>
      <c r="JS34" s="25"/>
      <c r="JT34" s="25"/>
      <c r="JU34" s="25"/>
      <c r="JV34" s="25"/>
      <c r="JW34" s="25"/>
      <c r="JX34" s="25"/>
      <c r="JY34" s="25"/>
      <c r="JZ34" s="25"/>
      <c r="KA34" s="25"/>
      <c r="KB34" s="25"/>
      <c r="KC34" s="25"/>
      <c r="KD34" s="25"/>
      <c r="KE34" s="25"/>
      <c r="KF34" s="25"/>
      <c r="KG34" s="25"/>
      <c r="KH34" s="25"/>
      <c r="KI34" s="25"/>
      <c r="KJ34" s="25"/>
      <c r="KK34" s="25"/>
      <c r="KL34" s="25"/>
      <c r="KM34" s="25"/>
      <c r="KN34" s="25"/>
      <c r="KO34" s="25"/>
      <c r="KP34" s="25"/>
      <c r="KQ34" s="25"/>
      <c r="KR34" s="25"/>
      <c r="KS34" s="25"/>
      <c r="KT34" s="25"/>
      <c r="KU34" s="25"/>
      <c r="KV34" s="25"/>
      <c r="KW34" s="25"/>
      <c r="KX34" s="25"/>
      <c r="KY34" s="25"/>
      <c r="KZ34" s="25"/>
      <c r="LA34" s="25"/>
      <c r="LB34" s="25"/>
      <c r="LC34" s="25"/>
      <c r="LD34" s="25"/>
      <c r="LE34" s="25"/>
      <c r="LF34" s="25"/>
      <c r="LG34" s="25"/>
      <c r="LH34" s="25"/>
      <c r="LI34" s="25"/>
      <c r="LJ34" s="25"/>
      <c r="LK34" s="25"/>
      <c r="LL34" s="25"/>
      <c r="LM34" s="25"/>
      <c r="LN34" s="25"/>
      <c r="LO34" s="25"/>
      <c r="LP34" s="25"/>
      <c r="LQ34" s="25"/>
      <c r="LR34" s="25"/>
      <c r="LS34" s="25"/>
      <c r="LT34" s="25"/>
      <c r="LU34" s="25"/>
      <c r="LV34" s="25"/>
      <c r="LW34" s="25"/>
      <c r="LX34" s="32"/>
    </row>
    <row r="35" spans="1:336" s="26" customFormat="1" ht="21" hidden="1" customHeight="1" x14ac:dyDescent="0.3">
      <c r="A35" s="53">
        <v>18100000000</v>
      </c>
      <c r="B35" s="169" t="s">
        <v>12</v>
      </c>
      <c r="C35" s="171"/>
      <c r="D35" s="10"/>
      <c r="E35" s="6"/>
      <c r="F35" s="51">
        <f t="shared" si="3"/>
        <v>0</v>
      </c>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5"/>
      <c r="HQ35" s="25"/>
      <c r="HR35" s="25"/>
      <c r="HS35" s="25"/>
      <c r="HT35" s="25"/>
      <c r="HU35" s="25"/>
      <c r="HV35" s="25"/>
      <c r="HW35" s="25"/>
      <c r="HX35" s="25"/>
      <c r="HY35" s="25"/>
      <c r="HZ35" s="25"/>
      <c r="IA35" s="25"/>
      <c r="IB35" s="25"/>
      <c r="IC35" s="25"/>
      <c r="ID35" s="25"/>
      <c r="IE35" s="25"/>
      <c r="IF35" s="25"/>
      <c r="IG35" s="25"/>
      <c r="IH35" s="25"/>
      <c r="II35" s="25"/>
      <c r="IJ35" s="25"/>
      <c r="IK35" s="25"/>
      <c r="IL35" s="25"/>
      <c r="IM35" s="25"/>
      <c r="IN35" s="25"/>
      <c r="IO35" s="25"/>
      <c r="IP35" s="25"/>
      <c r="IQ35" s="25"/>
      <c r="IR35" s="25"/>
      <c r="IS35" s="25"/>
      <c r="IT35" s="25"/>
      <c r="IU35" s="25"/>
      <c r="IV35" s="25"/>
      <c r="IW35" s="25"/>
      <c r="IX35" s="25"/>
      <c r="IY35" s="25"/>
      <c r="IZ35" s="25"/>
      <c r="JA35" s="25"/>
      <c r="JB35" s="25"/>
      <c r="JC35" s="25"/>
      <c r="JD35" s="25"/>
      <c r="JE35" s="25"/>
      <c r="JF35" s="25"/>
      <c r="JG35" s="25"/>
      <c r="JH35" s="25"/>
      <c r="JI35" s="25"/>
      <c r="JJ35" s="25"/>
      <c r="JK35" s="25"/>
      <c r="JL35" s="25"/>
      <c r="JM35" s="25"/>
      <c r="JN35" s="25"/>
      <c r="JO35" s="25"/>
      <c r="JP35" s="25"/>
      <c r="JQ35" s="25"/>
      <c r="JR35" s="25"/>
      <c r="JS35" s="25"/>
      <c r="JT35" s="25"/>
      <c r="JU35" s="25"/>
      <c r="JV35" s="25"/>
      <c r="JW35" s="25"/>
      <c r="JX35" s="25"/>
      <c r="JY35" s="25"/>
      <c r="JZ35" s="25"/>
      <c r="KA35" s="25"/>
      <c r="KB35" s="25"/>
      <c r="KC35" s="25"/>
      <c r="KD35" s="25"/>
      <c r="KE35" s="25"/>
      <c r="KF35" s="25"/>
      <c r="KG35" s="25"/>
      <c r="KH35" s="25"/>
      <c r="KI35" s="25"/>
      <c r="KJ35" s="25"/>
      <c r="KK35" s="25"/>
      <c r="KL35" s="25"/>
      <c r="KM35" s="25"/>
      <c r="KN35" s="25"/>
      <c r="KO35" s="25"/>
      <c r="KP35" s="25"/>
      <c r="KQ35" s="25"/>
      <c r="KR35" s="25"/>
      <c r="KS35" s="25"/>
      <c r="KT35" s="25"/>
      <c r="KU35" s="25"/>
      <c r="KV35" s="25"/>
      <c r="KW35" s="25"/>
      <c r="KX35" s="25"/>
      <c r="KY35" s="25"/>
      <c r="KZ35" s="25"/>
      <c r="LA35" s="25"/>
      <c r="LB35" s="25"/>
      <c r="LC35" s="25"/>
      <c r="LD35" s="25"/>
      <c r="LE35" s="25"/>
      <c r="LF35" s="25"/>
      <c r="LG35" s="25"/>
      <c r="LH35" s="25"/>
      <c r="LI35" s="25"/>
      <c r="LJ35" s="25"/>
      <c r="LK35" s="25"/>
      <c r="LL35" s="25"/>
      <c r="LM35" s="25"/>
      <c r="LN35" s="25"/>
      <c r="LO35" s="25"/>
      <c r="LP35" s="25"/>
      <c r="LQ35" s="25"/>
      <c r="LR35" s="25"/>
      <c r="LS35" s="25"/>
      <c r="LT35" s="25"/>
      <c r="LU35" s="25"/>
      <c r="LV35" s="25"/>
      <c r="LW35" s="25"/>
      <c r="LX35" s="32"/>
    </row>
    <row r="36" spans="1:336" s="26" customFormat="1" ht="51.75" hidden="1" customHeight="1" x14ac:dyDescent="0.3">
      <c r="A36" s="43">
        <v>41051700</v>
      </c>
      <c r="B36" s="140" t="s">
        <v>44</v>
      </c>
      <c r="C36" s="141"/>
      <c r="D36" s="7">
        <f>D37</f>
        <v>0</v>
      </c>
      <c r="E36" s="52">
        <f>E37</f>
        <v>0</v>
      </c>
      <c r="F36" s="52">
        <f t="shared" ref="F36:F39" si="4">D36+E36</f>
        <v>0</v>
      </c>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5"/>
      <c r="HQ36" s="25"/>
      <c r="HR36" s="25"/>
      <c r="HS36" s="25"/>
      <c r="HT36" s="25"/>
      <c r="HU36" s="25"/>
      <c r="HV36" s="25"/>
      <c r="HW36" s="25"/>
      <c r="HX36" s="25"/>
      <c r="HY36" s="25"/>
      <c r="HZ36" s="25"/>
      <c r="IA36" s="25"/>
      <c r="IB36" s="25"/>
      <c r="IC36" s="25"/>
      <c r="ID36" s="25"/>
      <c r="IE36" s="25"/>
      <c r="IF36" s="25"/>
      <c r="IG36" s="25"/>
      <c r="IH36" s="25"/>
      <c r="II36" s="25"/>
      <c r="IJ36" s="25"/>
      <c r="IK36" s="25"/>
      <c r="IL36" s="25"/>
      <c r="IM36" s="25"/>
      <c r="IN36" s="25"/>
      <c r="IO36" s="25"/>
      <c r="IP36" s="25"/>
      <c r="IQ36" s="25"/>
      <c r="IR36" s="25"/>
      <c r="IS36" s="25"/>
      <c r="IT36" s="25"/>
      <c r="IU36" s="25"/>
      <c r="IV36" s="25"/>
      <c r="IW36" s="25"/>
      <c r="IX36" s="25"/>
      <c r="IY36" s="25"/>
      <c r="IZ36" s="25"/>
      <c r="JA36" s="25"/>
      <c r="JB36" s="25"/>
      <c r="JC36" s="25"/>
      <c r="JD36" s="25"/>
      <c r="JE36" s="25"/>
      <c r="JF36" s="25"/>
      <c r="JG36" s="25"/>
      <c r="JH36" s="25"/>
      <c r="JI36" s="25"/>
      <c r="JJ36" s="25"/>
      <c r="JK36" s="25"/>
      <c r="JL36" s="25"/>
      <c r="JM36" s="25"/>
      <c r="JN36" s="25"/>
      <c r="JO36" s="25"/>
      <c r="JP36" s="25"/>
      <c r="JQ36" s="25"/>
      <c r="JR36" s="25"/>
      <c r="JS36" s="25"/>
      <c r="JT36" s="25"/>
      <c r="JU36" s="25"/>
      <c r="JV36" s="25"/>
      <c r="JW36" s="25"/>
      <c r="JX36" s="25"/>
      <c r="JY36" s="25"/>
      <c r="JZ36" s="25"/>
      <c r="KA36" s="25"/>
      <c r="KB36" s="25"/>
      <c r="KC36" s="25"/>
      <c r="KD36" s="25"/>
      <c r="KE36" s="25"/>
      <c r="KF36" s="25"/>
      <c r="KG36" s="25"/>
      <c r="KH36" s="25"/>
      <c r="KI36" s="25"/>
      <c r="KJ36" s="25"/>
      <c r="KK36" s="25"/>
      <c r="KL36" s="25"/>
      <c r="KM36" s="25"/>
      <c r="KN36" s="25"/>
      <c r="KO36" s="25"/>
      <c r="KP36" s="25"/>
      <c r="KQ36" s="25"/>
      <c r="KR36" s="25"/>
      <c r="KS36" s="25"/>
      <c r="KT36" s="25"/>
      <c r="KU36" s="25"/>
      <c r="KV36" s="25"/>
      <c r="KW36" s="25"/>
      <c r="KX36" s="25"/>
      <c r="KY36" s="25"/>
      <c r="KZ36" s="25"/>
      <c r="LA36" s="25"/>
      <c r="LB36" s="25"/>
      <c r="LC36" s="25"/>
      <c r="LD36" s="25"/>
      <c r="LE36" s="25"/>
      <c r="LF36" s="25"/>
      <c r="LG36" s="25"/>
      <c r="LH36" s="25"/>
      <c r="LI36" s="25"/>
      <c r="LJ36" s="25"/>
      <c r="LK36" s="25"/>
      <c r="LL36" s="25"/>
      <c r="LM36" s="25"/>
      <c r="LN36" s="25"/>
      <c r="LO36" s="25"/>
      <c r="LP36" s="25"/>
      <c r="LQ36" s="25"/>
      <c r="LR36" s="25"/>
      <c r="LS36" s="25"/>
      <c r="LT36" s="25"/>
      <c r="LU36" s="25"/>
      <c r="LV36" s="25"/>
      <c r="LW36" s="25"/>
      <c r="LX36" s="32"/>
    </row>
    <row r="37" spans="1:336" s="26" customFormat="1" ht="21.75" hidden="1" customHeight="1" x14ac:dyDescent="0.3">
      <c r="A37" s="53">
        <v>18100000000</v>
      </c>
      <c r="B37" s="169" t="s">
        <v>12</v>
      </c>
      <c r="C37" s="171"/>
      <c r="D37" s="10">
        <f>D39</f>
        <v>0</v>
      </c>
      <c r="E37" s="6">
        <f>E39</f>
        <v>0</v>
      </c>
      <c r="F37" s="51">
        <f t="shared" si="4"/>
        <v>0</v>
      </c>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5"/>
      <c r="HQ37" s="25"/>
      <c r="HR37" s="25"/>
      <c r="HS37" s="25"/>
      <c r="HT37" s="25"/>
      <c r="HU37" s="25"/>
      <c r="HV37" s="25"/>
      <c r="HW37" s="25"/>
      <c r="HX37" s="25"/>
      <c r="HY37" s="25"/>
      <c r="HZ37" s="25"/>
      <c r="IA37" s="25"/>
      <c r="IB37" s="25"/>
      <c r="IC37" s="25"/>
      <c r="ID37" s="25"/>
      <c r="IE37" s="25"/>
      <c r="IF37" s="25"/>
      <c r="IG37" s="25"/>
      <c r="IH37" s="25"/>
      <c r="II37" s="25"/>
      <c r="IJ37" s="25"/>
      <c r="IK37" s="25"/>
      <c r="IL37" s="25"/>
      <c r="IM37" s="25"/>
      <c r="IN37" s="25"/>
      <c r="IO37" s="25"/>
      <c r="IP37" s="25"/>
      <c r="IQ37" s="25"/>
      <c r="IR37" s="25"/>
      <c r="IS37" s="25"/>
      <c r="IT37" s="25"/>
      <c r="IU37" s="25"/>
      <c r="IV37" s="25"/>
      <c r="IW37" s="25"/>
      <c r="IX37" s="25"/>
      <c r="IY37" s="25"/>
      <c r="IZ37" s="25"/>
      <c r="JA37" s="25"/>
      <c r="JB37" s="25"/>
      <c r="JC37" s="25"/>
      <c r="JD37" s="25"/>
      <c r="JE37" s="25"/>
      <c r="JF37" s="25"/>
      <c r="JG37" s="25"/>
      <c r="JH37" s="25"/>
      <c r="JI37" s="25"/>
      <c r="JJ37" s="25"/>
      <c r="JK37" s="25"/>
      <c r="JL37" s="25"/>
      <c r="JM37" s="25"/>
      <c r="JN37" s="25"/>
      <c r="JO37" s="25"/>
      <c r="JP37" s="25"/>
      <c r="JQ37" s="25"/>
      <c r="JR37" s="25"/>
      <c r="JS37" s="25"/>
      <c r="JT37" s="25"/>
      <c r="JU37" s="25"/>
      <c r="JV37" s="25"/>
      <c r="JW37" s="25"/>
      <c r="JX37" s="25"/>
      <c r="JY37" s="25"/>
      <c r="JZ37" s="25"/>
      <c r="KA37" s="25"/>
      <c r="KB37" s="25"/>
      <c r="KC37" s="25"/>
      <c r="KD37" s="25"/>
      <c r="KE37" s="25"/>
      <c r="KF37" s="25"/>
      <c r="KG37" s="25"/>
      <c r="KH37" s="25"/>
      <c r="KI37" s="25"/>
      <c r="KJ37" s="25"/>
      <c r="KK37" s="25"/>
      <c r="KL37" s="25"/>
      <c r="KM37" s="25"/>
      <c r="KN37" s="25"/>
      <c r="KO37" s="25"/>
      <c r="KP37" s="25"/>
      <c r="KQ37" s="25"/>
      <c r="KR37" s="25"/>
      <c r="KS37" s="25"/>
      <c r="KT37" s="25"/>
      <c r="KU37" s="25"/>
      <c r="KV37" s="25"/>
      <c r="KW37" s="25"/>
      <c r="KX37" s="25"/>
      <c r="KY37" s="25"/>
      <c r="KZ37" s="25"/>
      <c r="LA37" s="25"/>
      <c r="LB37" s="25"/>
      <c r="LC37" s="25"/>
      <c r="LD37" s="25"/>
      <c r="LE37" s="25"/>
      <c r="LF37" s="25"/>
      <c r="LG37" s="25"/>
      <c r="LH37" s="25"/>
      <c r="LI37" s="25"/>
      <c r="LJ37" s="25"/>
      <c r="LK37" s="25"/>
      <c r="LL37" s="25"/>
      <c r="LM37" s="25"/>
      <c r="LN37" s="25"/>
      <c r="LO37" s="25"/>
      <c r="LP37" s="25"/>
      <c r="LQ37" s="25"/>
      <c r="LR37" s="25"/>
      <c r="LS37" s="25"/>
      <c r="LT37" s="25"/>
      <c r="LU37" s="25"/>
      <c r="LV37" s="25"/>
      <c r="LW37" s="25"/>
      <c r="LX37" s="32"/>
    </row>
    <row r="38" spans="1:336" s="26" customFormat="1" ht="21.75" hidden="1" customHeight="1" x14ac:dyDescent="0.3">
      <c r="A38" s="186" t="s">
        <v>13</v>
      </c>
      <c r="B38" s="187"/>
      <c r="C38" s="187"/>
      <c r="D38" s="187"/>
      <c r="E38" s="54"/>
      <c r="F38" s="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c r="IN38" s="25"/>
      <c r="IO38" s="25"/>
      <c r="IP38" s="25"/>
      <c r="IQ38" s="25"/>
      <c r="IR38" s="25"/>
      <c r="IS38" s="25"/>
      <c r="IT38" s="25"/>
      <c r="IU38" s="25"/>
      <c r="IV38" s="25"/>
      <c r="IW38" s="25"/>
      <c r="IX38" s="25"/>
      <c r="IY38" s="25"/>
      <c r="IZ38" s="25"/>
      <c r="JA38" s="25"/>
      <c r="JB38" s="25"/>
      <c r="JC38" s="25"/>
      <c r="JD38" s="25"/>
      <c r="JE38" s="25"/>
      <c r="JF38" s="25"/>
      <c r="JG38" s="25"/>
      <c r="JH38" s="25"/>
      <c r="JI38" s="25"/>
      <c r="JJ38" s="25"/>
      <c r="JK38" s="25"/>
      <c r="JL38" s="25"/>
      <c r="JM38" s="25"/>
      <c r="JN38" s="25"/>
      <c r="JO38" s="25"/>
      <c r="JP38" s="25"/>
      <c r="JQ38" s="25"/>
      <c r="JR38" s="25"/>
      <c r="JS38" s="25"/>
      <c r="JT38" s="25"/>
      <c r="JU38" s="25"/>
      <c r="JV38" s="25"/>
      <c r="JW38" s="25"/>
      <c r="JX38" s="25"/>
      <c r="JY38" s="25"/>
      <c r="JZ38" s="25"/>
      <c r="KA38" s="25"/>
      <c r="KB38" s="25"/>
      <c r="KC38" s="25"/>
      <c r="KD38" s="25"/>
      <c r="KE38" s="25"/>
      <c r="KF38" s="25"/>
      <c r="KG38" s="25"/>
      <c r="KH38" s="25"/>
      <c r="KI38" s="25"/>
      <c r="KJ38" s="25"/>
      <c r="KK38" s="25"/>
      <c r="KL38" s="25"/>
      <c r="KM38" s="25"/>
      <c r="KN38" s="25"/>
      <c r="KO38" s="25"/>
      <c r="KP38" s="25"/>
      <c r="KQ38" s="25"/>
      <c r="KR38" s="25"/>
      <c r="KS38" s="25"/>
      <c r="KT38" s="25"/>
      <c r="KU38" s="25"/>
      <c r="KV38" s="25"/>
      <c r="KW38" s="25"/>
      <c r="KX38" s="25"/>
      <c r="KY38" s="25"/>
      <c r="KZ38" s="25"/>
      <c r="LA38" s="25"/>
      <c r="LB38" s="25"/>
      <c r="LC38" s="25"/>
      <c r="LD38" s="25"/>
      <c r="LE38" s="25"/>
      <c r="LF38" s="25"/>
      <c r="LG38" s="25"/>
      <c r="LH38" s="25"/>
      <c r="LI38" s="25"/>
      <c r="LJ38" s="25"/>
      <c r="LK38" s="25"/>
      <c r="LL38" s="25"/>
      <c r="LM38" s="25"/>
      <c r="LN38" s="25"/>
      <c r="LO38" s="25"/>
      <c r="LP38" s="25"/>
      <c r="LQ38" s="25"/>
      <c r="LR38" s="25"/>
      <c r="LS38" s="25"/>
      <c r="LT38" s="25"/>
      <c r="LU38" s="25"/>
      <c r="LV38" s="25"/>
      <c r="LW38" s="25"/>
      <c r="LX38" s="32"/>
    </row>
    <row r="39" spans="1:336" s="26" customFormat="1" ht="40.5" hidden="1" customHeight="1" x14ac:dyDescent="0.3">
      <c r="A39" s="49"/>
      <c r="B39" s="143" t="s">
        <v>60</v>
      </c>
      <c r="C39" s="143"/>
      <c r="D39" s="51"/>
      <c r="E39" s="6"/>
      <c r="F39" s="51">
        <f t="shared" si="4"/>
        <v>0</v>
      </c>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c r="IN39" s="25"/>
      <c r="IO39" s="25"/>
      <c r="IP39" s="25"/>
      <c r="IQ39" s="25"/>
      <c r="IR39" s="25"/>
      <c r="IS39" s="25"/>
      <c r="IT39" s="25"/>
      <c r="IU39" s="25"/>
      <c r="IV39" s="25"/>
      <c r="IW39" s="25"/>
      <c r="IX39" s="25"/>
      <c r="IY39" s="25"/>
      <c r="IZ39" s="25"/>
      <c r="JA39" s="25"/>
      <c r="JB39" s="25"/>
      <c r="JC39" s="25"/>
      <c r="JD39" s="25"/>
      <c r="JE39" s="25"/>
      <c r="JF39" s="25"/>
      <c r="JG39" s="25"/>
      <c r="JH39" s="25"/>
      <c r="JI39" s="25"/>
      <c r="JJ39" s="25"/>
      <c r="JK39" s="25"/>
      <c r="JL39" s="25"/>
      <c r="JM39" s="25"/>
      <c r="JN39" s="25"/>
      <c r="JO39" s="25"/>
      <c r="JP39" s="25"/>
      <c r="JQ39" s="25"/>
      <c r="JR39" s="25"/>
      <c r="JS39" s="25"/>
      <c r="JT39" s="25"/>
      <c r="JU39" s="25"/>
      <c r="JV39" s="25"/>
      <c r="JW39" s="25"/>
      <c r="JX39" s="25"/>
      <c r="JY39" s="25"/>
      <c r="JZ39" s="25"/>
      <c r="KA39" s="25"/>
      <c r="KB39" s="25"/>
      <c r="KC39" s="25"/>
      <c r="KD39" s="25"/>
      <c r="KE39" s="25"/>
      <c r="KF39" s="25"/>
      <c r="KG39" s="25"/>
      <c r="KH39" s="25"/>
      <c r="KI39" s="25"/>
      <c r="KJ39" s="25"/>
      <c r="KK39" s="25"/>
      <c r="KL39" s="25"/>
      <c r="KM39" s="25"/>
      <c r="KN39" s="25"/>
      <c r="KO39" s="25"/>
      <c r="KP39" s="25"/>
      <c r="KQ39" s="25"/>
      <c r="KR39" s="25"/>
      <c r="KS39" s="25"/>
      <c r="KT39" s="25"/>
      <c r="KU39" s="25"/>
      <c r="KV39" s="25"/>
      <c r="KW39" s="25"/>
      <c r="KX39" s="25"/>
      <c r="KY39" s="25"/>
      <c r="KZ39" s="25"/>
      <c r="LA39" s="25"/>
      <c r="LB39" s="25"/>
      <c r="LC39" s="25"/>
      <c r="LD39" s="25"/>
      <c r="LE39" s="25"/>
      <c r="LF39" s="25"/>
      <c r="LG39" s="25"/>
      <c r="LH39" s="25"/>
      <c r="LI39" s="25"/>
      <c r="LJ39" s="25"/>
      <c r="LK39" s="25"/>
      <c r="LL39" s="25"/>
      <c r="LM39" s="25"/>
      <c r="LN39" s="25"/>
      <c r="LO39" s="25"/>
      <c r="LP39" s="25"/>
      <c r="LQ39" s="25"/>
      <c r="LR39" s="25"/>
      <c r="LS39" s="25"/>
      <c r="LT39" s="25"/>
      <c r="LU39" s="25"/>
      <c r="LV39" s="25"/>
      <c r="LW39" s="25"/>
      <c r="LX39" s="32"/>
    </row>
    <row r="40" spans="1:336" s="26" customFormat="1" ht="18.75" x14ac:dyDescent="0.3">
      <c r="A40" s="43">
        <v>41053900</v>
      </c>
      <c r="B40" s="162" t="s">
        <v>28</v>
      </c>
      <c r="C40" s="162"/>
      <c r="D40" s="52">
        <f>D41+D50+D53</f>
        <v>50000</v>
      </c>
      <c r="E40" s="52">
        <f>E50+E53</f>
        <v>0</v>
      </c>
      <c r="F40" s="52">
        <f t="shared" ref="F40:F41" si="5">D40+E40</f>
        <v>50000</v>
      </c>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5"/>
      <c r="HQ40" s="25"/>
      <c r="HR40" s="25"/>
      <c r="HS40" s="25"/>
      <c r="HT40" s="25"/>
      <c r="HU40" s="25"/>
      <c r="HV40" s="25"/>
      <c r="HW40" s="25"/>
      <c r="HX40" s="25"/>
      <c r="HY40" s="25"/>
      <c r="HZ40" s="25"/>
      <c r="IA40" s="25"/>
      <c r="IB40" s="25"/>
      <c r="IC40" s="25"/>
      <c r="ID40" s="25"/>
      <c r="IE40" s="25"/>
      <c r="IF40" s="25"/>
      <c r="IG40" s="25"/>
      <c r="IH40" s="25"/>
      <c r="II40" s="25"/>
      <c r="IJ40" s="25"/>
      <c r="IK40" s="25"/>
      <c r="IL40" s="25"/>
      <c r="IM40" s="25"/>
      <c r="IN40" s="25"/>
      <c r="IO40" s="25"/>
      <c r="IP40" s="25"/>
      <c r="IQ40" s="25"/>
      <c r="IR40" s="25"/>
      <c r="IS40" s="25"/>
      <c r="IT40" s="25"/>
      <c r="IU40" s="25"/>
      <c r="IV40" s="25"/>
      <c r="IW40" s="25"/>
      <c r="IX40" s="25"/>
      <c r="IY40" s="25"/>
      <c r="IZ40" s="25"/>
      <c r="JA40" s="25"/>
      <c r="JB40" s="25"/>
      <c r="JC40" s="25"/>
      <c r="JD40" s="25"/>
      <c r="JE40" s="25"/>
      <c r="JF40" s="25"/>
      <c r="JG40" s="25"/>
      <c r="JH40" s="25"/>
      <c r="JI40" s="25"/>
      <c r="JJ40" s="25"/>
      <c r="JK40" s="25"/>
      <c r="JL40" s="25"/>
      <c r="JM40" s="25"/>
      <c r="JN40" s="25"/>
      <c r="JO40" s="25"/>
      <c r="JP40" s="25"/>
      <c r="JQ40" s="25"/>
      <c r="JR40" s="25"/>
      <c r="JS40" s="25"/>
      <c r="JT40" s="25"/>
      <c r="JU40" s="25"/>
      <c r="JV40" s="25"/>
      <c r="JW40" s="25"/>
      <c r="JX40" s="25"/>
      <c r="JY40" s="25"/>
      <c r="JZ40" s="25"/>
      <c r="KA40" s="25"/>
      <c r="KB40" s="25"/>
      <c r="KC40" s="25"/>
      <c r="KD40" s="25"/>
      <c r="KE40" s="25"/>
      <c r="KF40" s="25"/>
      <c r="KG40" s="25"/>
      <c r="KH40" s="25"/>
      <c r="KI40" s="25"/>
      <c r="KJ40" s="25"/>
      <c r="KK40" s="25"/>
      <c r="KL40" s="25"/>
      <c r="KM40" s="25"/>
      <c r="KN40" s="25"/>
      <c r="KO40" s="25"/>
      <c r="KP40" s="25"/>
      <c r="KQ40" s="25"/>
      <c r="KR40" s="25"/>
      <c r="KS40" s="25"/>
      <c r="KT40" s="25"/>
      <c r="KU40" s="25"/>
      <c r="KV40" s="25"/>
      <c r="KW40" s="25"/>
      <c r="KX40" s="25"/>
      <c r="KY40" s="25"/>
      <c r="KZ40" s="25"/>
      <c r="LA40" s="25"/>
      <c r="LB40" s="25"/>
      <c r="LC40" s="25"/>
      <c r="LD40" s="25"/>
      <c r="LE40" s="25"/>
      <c r="LF40" s="25"/>
      <c r="LG40" s="25"/>
      <c r="LH40" s="25"/>
      <c r="LI40" s="25"/>
      <c r="LJ40" s="25"/>
      <c r="LK40" s="25"/>
      <c r="LL40" s="25"/>
      <c r="LM40" s="25"/>
      <c r="LN40" s="25"/>
      <c r="LO40" s="25"/>
      <c r="LP40" s="25"/>
      <c r="LQ40" s="25"/>
      <c r="LR40" s="25"/>
      <c r="LS40" s="25"/>
      <c r="LT40" s="25"/>
      <c r="LU40" s="25"/>
      <c r="LV40" s="25"/>
      <c r="LW40" s="25"/>
      <c r="LX40" s="32"/>
    </row>
    <row r="41" spans="1:336" s="26" customFormat="1" ht="18.75" hidden="1" x14ac:dyDescent="0.3">
      <c r="A41" s="53">
        <v>18100000000</v>
      </c>
      <c r="B41" s="146" t="s">
        <v>12</v>
      </c>
      <c r="C41" s="146"/>
      <c r="D41" s="51"/>
      <c r="E41" s="11"/>
      <c r="F41" s="11">
        <f t="shared" si="5"/>
        <v>0</v>
      </c>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5"/>
      <c r="HQ41" s="25"/>
      <c r="HR41" s="25"/>
      <c r="HS41" s="25"/>
      <c r="HT41" s="25"/>
      <c r="HU41" s="25"/>
      <c r="HV41" s="25"/>
      <c r="HW41" s="25"/>
      <c r="HX41" s="25"/>
      <c r="HY41" s="25"/>
      <c r="HZ41" s="25"/>
      <c r="IA41" s="25"/>
      <c r="IB41" s="25"/>
      <c r="IC41" s="25"/>
      <c r="ID41" s="25"/>
      <c r="IE41" s="25"/>
      <c r="IF41" s="25"/>
      <c r="IG41" s="25"/>
      <c r="IH41" s="25"/>
      <c r="II41" s="25"/>
      <c r="IJ41" s="25"/>
      <c r="IK41" s="25"/>
      <c r="IL41" s="25"/>
      <c r="IM41" s="25"/>
      <c r="IN41" s="25"/>
      <c r="IO41" s="25"/>
      <c r="IP41" s="25"/>
      <c r="IQ41" s="25"/>
      <c r="IR41" s="25"/>
      <c r="IS41" s="25"/>
      <c r="IT41" s="25"/>
      <c r="IU41" s="25"/>
      <c r="IV41" s="25"/>
      <c r="IW41" s="25"/>
      <c r="IX41" s="25"/>
      <c r="IY41" s="25"/>
      <c r="IZ41" s="25"/>
      <c r="JA41" s="25"/>
      <c r="JB41" s="25"/>
      <c r="JC41" s="25"/>
      <c r="JD41" s="25"/>
      <c r="JE41" s="25"/>
      <c r="JF41" s="25"/>
      <c r="JG41" s="25"/>
      <c r="JH41" s="25"/>
      <c r="JI41" s="25"/>
      <c r="JJ41" s="25"/>
      <c r="JK41" s="25"/>
      <c r="JL41" s="25"/>
      <c r="JM41" s="25"/>
      <c r="JN41" s="25"/>
      <c r="JO41" s="25"/>
      <c r="JP41" s="25"/>
      <c r="JQ41" s="25"/>
      <c r="JR41" s="25"/>
      <c r="JS41" s="25"/>
      <c r="JT41" s="25"/>
      <c r="JU41" s="25"/>
      <c r="JV41" s="25"/>
      <c r="JW41" s="25"/>
      <c r="JX41" s="25"/>
      <c r="JY41" s="25"/>
      <c r="JZ41" s="25"/>
      <c r="KA41" s="25"/>
      <c r="KB41" s="25"/>
      <c r="KC41" s="25"/>
      <c r="KD41" s="25"/>
      <c r="KE41" s="25"/>
      <c r="KF41" s="25"/>
      <c r="KG41" s="25"/>
      <c r="KH41" s="25"/>
      <c r="KI41" s="25"/>
      <c r="KJ41" s="25"/>
      <c r="KK41" s="25"/>
      <c r="KL41" s="25"/>
      <c r="KM41" s="25"/>
      <c r="KN41" s="25"/>
      <c r="KO41" s="25"/>
      <c r="KP41" s="25"/>
      <c r="KQ41" s="25"/>
      <c r="KR41" s="25"/>
      <c r="KS41" s="25"/>
      <c r="KT41" s="25"/>
      <c r="KU41" s="25"/>
      <c r="KV41" s="25"/>
      <c r="KW41" s="25"/>
      <c r="KX41" s="25"/>
      <c r="KY41" s="25"/>
      <c r="KZ41" s="25"/>
      <c r="LA41" s="25"/>
      <c r="LB41" s="25"/>
      <c r="LC41" s="25"/>
      <c r="LD41" s="25"/>
      <c r="LE41" s="25"/>
      <c r="LF41" s="25"/>
      <c r="LG41" s="25"/>
      <c r="LH41" s="25"/>
      <c r="LI41" s="25"/>
      <c r="LJ41" s="25"/>
      <c r="LK41" s="25"/>
      <c r="LL41" s="25"/>
      <c r="LM41" s="25"/>
      <c r="LN41" s="25"/>
      <c r="LO41" s="25"/>
      <c r="LP41" s="25"/>
      <c r="LQ41" s="25"/>
      <c r="LR41" s="25"/>
      <c r="LS41" s="25"/>
      <c r="LT41" s="25"/>
      <c r="LU41" s="25"/>
      <c r="LV41" s="25"/>
      <c r="LW41" s="25"/>
      <c r="LX41" s="32"/>
    </row>
    <row r="42" spans="1:336" s="26" customFormat="1" ht="18.75" hidden="1" x14ac:dyDescent="0.3">
      <c r="A42" s="147" t="s">
        <v>13</v>
      </c>
      <c r="B42" s="148"/>
      <c r="C42" s="148"/>
      <c r="D42" s="149"/>
      <c r="E42" s="50"/>
      <c r="F42" s="50"/>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5"/>
      <c r="HQ42" s="25"/>
      <c r="HR42" s="25"/>
      <c r="HS42" s="25"/>
      <c r="HT42" s="25"/>
      <c r="HU42" s="25"/>
      <c r="HV42" s="25"/>
      <c r="HW42" s="25"/>
      <c r="HX42" s="25"/>
      <c r="HY42" s="25"/>
      <c r="HZ42" s="25"/>
      <c r="IA42" s="25"/>
      <c r="IB42" s="25"/>
      <c r="IC42" s="25"/>
      <c r="ID42" s="25"/>
      <c r="IE42" s="25"/>
      <c r="IF42" s="25"/>
      <c r="IG42" s="25"/>
      <c r="IH42" s="25"/>
      <c r="II42" s="25"/>
      <c r="IJ42" s="25"/>
      <c r="IK42" s="25"/>
      <c r="IL42" s="25"/>
      <c r="IM42" s="25"/>
      <c r="IN42" s="25"/>
      <c r="IO42" s="25"/>
      <c r="IP42" s="25"/>
      <c r="IQ42" s="25"/>
      <c r="IR42" s="25"/>
      <c r="IS42" s="25"/>
      <c r="IT42" s="25"/>
      <c r="IU42" s="25"/>
      <c r="IV42" s="25"/>
      <c r="IW42" s="25"/>
      <c r="IX42" s="25"/>
      <c r="IY42" s="25"/>
      <c r="IZ42" s="25"/>
      <c r="JA42" s="25"/>
      <c r="JB42" s="25"/>
      <c r="JC42" s="25"/>
      <c r="JD42" s="25"/>
      <c r="JE42" s="25"/>
      <c r="JF42" s="25"/>
      <c r="JG42" s="25"/>
      <c r="JH42" s="25"/>
      <c r="JI42" s="25"/>
      <c r="JJ42" s="25"/>
      <c r="JK42" s="25"/>
      <c r="JL42" s="25"/>
      <c r="JM42" s="25"/>
      <c r="JN42" s="25"/>
      <c r="JO42" s="25"/>
      <c r="JP42" s="25"/>
      <c r="JQ42" s="25"/>
      <c r="JR42" s="25"/>
      <c r="JS42" s="25"/>
      <c r="JT42" s="25"/>
      <c r="JU42" s="25"/>
      <c r="JV42" s="25"/>
      <c r="JW42" s="25"/>
      <c r="JX42" s="25"/>
      <c r="JY42" s="25"/>
      <c r="JZ42" s="25"/>
      <c r="KA42" s="25"/>
      <c r="KB42" s="25"/>
      <c r="KC42" s="25"/>
      <c r="KD42" s="25"/>
      <c r="KE42" s="25"/>
      <c r="KF42" s="25"/>
      <c r="KG42" s="25"/>
      <c r="KH42" s="25"/>
      <c r="KI42" s="25"/>
      <c r="KJ42" s="25"/>
      <c r="KK42" s="25"/>
      <c r="KL42" s="25"/>
      <c r="KM42" s="25"/>
      <c r="KN42" s="25"/>
      <c r="KO42" s="25"/>
      <c r="KP42" s="25"/>
      <c r="KQ42" s="25"/>
      <c r="KR42" s="25"/>
      <c r="KS42" s="25"/>
      <c r="KT42" s="25"/>
      <c r="KU42" s="25"/>
      <c r="KV42" s="25"/>
      <c r="KW42" s="25"/>
      <c r="KX42" s="25"/>
      <c r="KY42" s="25"/>
      <c r="KZ42" s="25"/>
      <c r="LA42" s="25"/>
      <c r="LB42" s="25"/>
      <c r="LC42" s="25"/>
      <c r="LD42" s="25"/>
      <c r="LE42" s="25"/>
      <c r="LF42" s="25"/>
      <c r="LG42" s="25"/>
      <c r="LH42" s="25"/>
      <c r="LI42" s="25"/>
      <c r="LJ42" s="25"/>
      <c r="LK42" s="25"/>
      <c r="LL42" s="25"/>
      <c r="LM42" s="25"/>
      <c r="LN42" s="25"/>
      <c r="LO42" s="25"/>
      <c r="LP42" s="25"/>
      <c r="LQ42" s="25"/>
      <c r="LR42" s="25"/>
      <c r="LS42" s="25"/>
      <c r="LT42" s="25"/>
      <c r="LU42" s="25"/>
      <c r="LV42" s="25"/>
      <c r="LW42" s="25"/>
      <c r="LX42" s="32"/>
    </row>
    <row r="43" spans="1:336" s="26" customFormat="1" ht="21.75" hidden="1" customHeight="1" x14ac:dyDescent="0.3">
      <c r="A43" s="49"/>
      <c r="B43" s="143" t="s">
        <v>43</v>
      </c>
      <c r="C43" s="143"/>
      <c r="D43" s="55"/>
      <c r="E43" s="55"/>
      <c r="F43" s="56">
        <f t="shared" ref="F43:F50" si="6">D43+E43</f>
        <v>0</v>
      </c>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5"/>
      <c r="HQ43" s="25"/>
      <c r="HR43" s="25"/>
      <c r="HS43" s="25"/>
      <c r="HT43" s="25"/>
      <c r="HU43" s="25"/>
      <c r="HV43" s="25"/>
      <c r="HW43" s="25"/>
      <c r="HX43" s="25"/>
      <c r="HY43" s="25"/>
      <c r="HZ43" s="25"/>
      <c r="IA43" s="25"/>
      <c r="IB43" s="25"/>
      <c r="IC43" s="25"/>
      <c r="ID43" s="25"/>
      <c r="IE43" s="25"/>
      <c r="IF43" s="25"/>
      <c r="IG43" s="25"/>
      <c r="IH43" s="25"/>
      <c r="II43" s="25"/>
      <c r="IJ43" s="25"/>
      <c r="IK43" s="25"/>
      <c r="IL43" s="25"/>
      <c r="IM43" s="25"/>
      <c r="IN43" s="25"/>
      <c r="IO43" s="25"/>
      <c r="IP43" s="25"/>
      <c r="IQ43" s="25"/>
      <c r="IR43" s="25"/>
      <c r="IS43" s="25"/>
      <c r="IT43" s="25"/>
      <c r="IU43" s="25"/>
      <c r="IV43" s="25"/>
      <c r="IW43" s="25"/>
      <c r="IX43" s="25"/>
      <c r="IY43" s="25"/>
      <c r="IZ43" s="25"/>
      <c r="JA43" s="25"/>
      <c r="JB43" s="25"/>
      <c r="JC43" s="25"/>
      <c r="JD43" s="25"/>
      <c r="JE43" s="25"/>
      <c r="JF43" s="25"/>
      <c r="JG43" s="25"/>
      <c r="JH43" s="25"/>
      <c r="JI43" s="25"/>
      <c r="JJ43" s="25"/>
      <c r="JK43" s="25"/>
      <c r="JL43" s="25"/>
      <c r="JM43" s="25"/>
      <c r="JN43" s="25"/>
      <c r="JO43" s="25"/>
      <c r="JP43" s="25"/>
      <c r="JQ43" s="25"/>
      <c r="JR43" s="25"/>
      <c r="JS43" s="25"/>
      <c r="JT43" s="25"/>
      <c r="JU43" s="25"/>
      <c r="JV43" s="25"/>
      <c r="JW43" s="25"/>
      <c r="JX43" s="25"/>
      <c r="JY43" s="25"/>
      <c r="JZ43" s="25"/>
      <c r="KA43" s="25"/>
      <c r="KB43" s="25"/>
      <c r="KC43" s="25"/>
      <c r="KD43" s="25"/>
      <c r="KE43" s="25"/>
      <c r="KF43" s="25"/>
      <c r="KG43" s="25"/>
      <c r="KH43" s="25"/>
      <c r="KI43" s="25"/>
      <c r="KJ43" s="25"/>
      <c r="KK43" s="25"/>
      <c r="KL43" s="25"/>
      <c r="KM43" s="25"/>
      <c r="KN43" s="25"/>
      <c r="KO43" s="25"/>
      <c r="KP43" s="25"/>
      <c r="KQ43" s="25"/>
      <c r="KR43" s="25"/>
      <c r="KS43" s="25"/>
      <c r="KT43" s="25"/>
      <c r="KU43" s="25"/>
      <c r="KV43" s="25"/>
      <c r="KW43" s="25"/>
      <c r="KX43" s="25"/>
      <c r="KY43" s="25"/>
      <c r="KZ43" s="25"/>
      <c r="LA43" s="25"/>
      <c r="LB43" s="25"/>
      <c r="LC43" s="25"/>
      <c r="LD43" s="25"/>
      <c r="LE43" s="25"/>
      <c r="LF43" s="25"/>
      <c r="LG43" s="25"/>
      <c r="LH43" s="25"/>
      <c r="LI43" s="25"/>
      <c r="LJ43" s="25"/>
      <c r="LK43" s="25"/>
      <c r="LL43" s="25"/>
      <c r="LM43" s="25"/>
      <c r="LN43" s="25"/>
      <c r="LO43" s="25"/>
      <c r="LP43" s="25"/>
      <c r="LQ43" s="25"/>
      <c r="LR43" s="25"/>
      <c r="LS43" s="25"/>
      <c r="LT43" s="25"/>
      <c r="LU43" s="25"/>
      <c r="LV43" s="25"/>
      <c r="LW43" s="25"/>
      <c r="LX43" s="32"/>
    </row>
    <row r="44" spans="1:336" s="26" customFormat="1" ht="21.75" hidden="1" customHeight="1" x14ac:dyDescent="0.3">
      <c r="A44" s="49"/>
      <c r="B44" s="143" t="s">
        <v>29</v>
      </c>
      <c r="C44" s="143"/>
      <c r="D44" s="51"/>
      <c r="E44" s="6"/>
      <c r="F44" s="56">
        <f t="shared" si="6"/>
        <v>0</v>
      </c>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c r="IY44" s="25"/>
      <c r="IZ44" s="25"/>
      <c r="JA44" s="25"/>
      <c r="JB44" s="25"/>
      <c r="JC44" s="25"/>
      <c r="JD44" s="25"/>
      <c r="JE44" s="25"/>
      <c r="JF44" s="25"/>
      <c r="JG44" s="25"/>
      <c r="JH44" s="25"/>
      <c r="JI44" s="25"/>
      <c r="JJ44" s="25"/>
      <c r="JK44" s="25"/>
      <c r="JL44" s="25"/>
      <c r="JM44" s="25"/>
      <c r="JN44" s="25"/>
      <c r="JO44" s="25"/>
      <c r="JP44" s="25"/>
      <c r="JQ44" s="25"/>
      <c r="JR44" s="25"/>
      <c r="JS44" s="25"/>
      <c r="JT44" s="25"/>
      <c r="JU44" s="25"/>
      <c r="JV44" s="25"/>
      <c r="JW44" s="25"/>
      <c r="JX44" s="25"/>
      <c r="JY44" s="25"/>
      <c r="JZ44" s="25"/>
      <c r="KA44" s="25"/>
      <c r="KB44" s="25"/>
      <c r="KC44" s="25"/>
      <c r="KD44" s="25"/>
      <c r="KE44" s="25"/>
      <c r="KF44" s="25"/>
      <c r="KG44" s="25"/>
      <c r="KH44" s="25"/>
      <c r="KI44" s="25"/>
      <c r="KJ44" s="25"/>
      <c r="KK44" s="25"/>
      <c r="KL44" s="25"/>
      <c r="KM44" s="25"/>
      <c r="KN44" s="25"/>
      <c r="KO44" s="25"/>
      <c r="KP44" s="25"/>
      <c r="KQ44" s="25"/>
      <c r="KR44" s="25"/>
      <c r="KS44" s="25"/>
      <c r="KT44" s="25"/>
      <c r="KU44" s="25"/>
      <c r="KV44" s="25"/>
      <c r="KW44" s="25"/>
      <c r="KX44" s="25"/>
      <c r="KY44" s="25"/>
      <c r="KZ44" s="25"/>
      <c r="LA44" s="25"/>
      <c r="LB44" s="25"/>
      <c r="LC44" s="25"/>
      <c r="LD44" s="25"/>
      <c r="LE44" s="25"/>
      <c r="LF44" s="25"/>
      <c r="LG44" s="25"/>
      <c r="LH44" s="25"/>
      <c r="LI44" s="25"/>
      <c r="LJ44" s="25"/>
      <c r="LK44" s="25"/>
      <c r="LL44" s="25"/>
      <c r="LM44" s="25"/>
      <c r="LN44" s="25"/>
      <c r="LO44" s="25"/>
      <c r="LP44" s="25"/>
      <c r="LQ44" s="25"/>
      <c r="LR44" s="25"/>
      <c r="LS44" s="25"/>
      <c r="LT44" s="25"/>
      <c r="LU44" s="25"/>
      <c r="LV44" s="25"/>
      <c r="LW44" s="25"/>
      <c r="LX44" s="32"/>
    </row>
    <row r="45" spans="1:336" s="26" customFormat="1" ht="21.75" hidden="1" customHeight="1" x14ac:dyDescent="0.3">
      <c r="A45" s="49"/>
      <c r="B45" s="143" t="s">
        <v>30</v>
      </c>
      <c r="C45" s="143"/>
      <c r="D45" s="51"/>
      <c r="E45" s="6"/>
      <c r="F45" s="56">
        <f t="shared" si="6"/>
        <v>0</v>
      </c>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c r="IW45" s="25"/>
      <c r="IX45" s="25"/>
      <c r="IY45" s="25"/>
      <c r="IZ45" s="25"/>
      <c r="JA45" s="25"/>
      <c r="JB45" s="25"/>
      <c r="JC45" s="25"/>
      <c r="JD45" s="25"/>
      <c r="JE45" s="25"/>
      <c r="JF45" s="25"/>
      <c r="JG45" s="25"/>
      <c r="JH45" s="25"/>
      <c r="JI45" s="25"/>
      <c r="JJ45" s="25"/>
      <c r="JK45" s="25"/>
      <c r="JL45" s="25"/>
      <c r="JM45" s="25"/>
      <c r="JN45" s="25"/>
      <c r="JO45" s="25"/>
      <c r="JP45" s="25"/>
      <c r="JQ45" s="25"/>
      <c r="JR45" s="25"/>
      <c r="JS45" s="25"/>
      <c r="JT45" s="25"/>
      <c r="JU45" s="25"/>
      <c r="JV45" s="25"/>
      <c r="JW45" s="25"/>
      <c r="JX45" s="25"/>
      <c r="JY45" s="25"/>
      <c r="JZ45" s="25"/>
      <c r="KA45" s="25"/>
      <c r="KB45" s="25"/>
      <c r="KC45" s="25"/>
      <c r="KD45" s="25"/>
      <c r="KE45" s="25"/>
      <c r="KF45" s="25"/>
      <c r="KG45" s="25"/>
      <c r="KH45" s="25"/>
      <c r="KI45" s="25"/>
      <c r="KJ45" s="25"/>
      <c r="KK45" s="25"/>
      <c r="KL45" s="25"/>
      <c r="KM45" s="25"/>
      <c r="KN45" s="25"/>
      <c r="KO45" s="25"/>
      <c r="KP45" s="25"/>
      <c r="KQ45" s="25"/>
      <c r="KR45" s="25"/>
      <c r="KS45" s="25"/>
      <c r="KT45" s="25"/>
      <c r="KU45" s="25"/>
      <c r="KV45" s="25"/>
      <c r="KW45" s="25"/>
      <c r="KX45" s="25"/>
      <c r="KY45" s="25"/>
      <c r="KZ45" s="25"/>
      <c r="LA45" s="25"/>
      <c r="LB45" s="25"/>
      <c r="LC45" s="25"/>
      <c r="LD45" s="25"/>
      <c r="LE45" s="25"/>
      <c r="LF45" s="25"/>
      <c r="LG45" s="25"/>
      <c r="LH45" s="25"/>
      <c r="LI45" s="25"/>
      <c r="LJ45" s="25"/>
      <c r="LK45" s="25"/>
      <c r="LL45" s="25"/>
      <c r="LM45" s="25"/>
      <c r="LN45" s="25"/>
      <c r="LO45" s="25"/>
      <c r="LP45" s="25"/>
      <c r="LQ45" s="25"/>
      <c r="LR45" s="25"/>
      <c r="LS45" s="25"/>
      <c r="LT45" s="25"/>
      <c r="LU45" s="25"/>
      <c r="LV45" s="25"/>
      <c r="LW45" s="25"/>
      <c r="LX45" s="32"/>
    </row>
    <row r="46" spans="1:336" s="26" customFormat="1" ht="21.75" hidden="1" customHeight="1" x14ac:dyDescent="0.3">
      <c r="A46" s="49"/>
      <c r="B46" s="143" t="s">
        <v>31</v>
      </c>
      <c r="C46" s="143"/>
      <c r="D46" s="51"/>
      <c r="E46" s="6"/>
      <c r="F46" s="56">
        <f t="shared" si="6"/>
        <v>0</v>
      </c>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c r="IW46" s="25"/>
      <c r="IX46" s="25"/>
      <c r="IY46" s="25"/>
      <c r="IZ46" s="25"/>
      <c r="JA46" s="25"/>
      <c r="JB46" s="25"/>
      <c r="JC46" s="25"/>
      <c r="JD46" s="25"/>
      <c r="JE46" s="25"/>
      <c r="JF46" s="25"/>
      <c r="JG46" s="25"/>
      <c r="JH46" s="25"/>
      <c r="JI46" s="25"/>
      <c r="JJ46" s="25"/>
      <c r="JK46" s="25"/>
      <c r="JL46" s="25"/>
      <c r="JM46" s="25"/>
      <c r="JN46" s="25"/>
      <c r="JO46" s="25"/>
      <c r="JP46" s="25"/>
      <c r="JQ46" s="25"/>
      <c r="JR46" s="25"/>
      <c r="JS46" s="25"/>
      <c r="JT46" s="25"/>
      <c r="JU46" s="25"/>
      <c r="JV46" s="25"/>
      <c r="JW46" s="25"/>
      <c r="JX46" s="25"/>
      <c r="JY46" s="25"/>
      <c r="JZ46" s="25"/>
      <c r="KA46" s="25"/>
      <c r="KB46" s="25"/>
      <c r="KC46" s="25"/>
      <c r="KD46" s="25"/>
      <c r="KE46" s="25"/>
      <c r="KF46" s="25"/>
      <c r="KG46" s="25"/>
      <c r="KH46" s="25"/>
      <c r="KI46" s="25"/>
      <c r="KJ46" s="25"/>
      <c r="KK46" s="25"/>
      <c r="KL46" s="25"/>
      <c r="KM46" s="25"/>
      <c r="KN46" s="25"/>
      <c r="KO46" s="25"/>
      <c r="KP46" s="25"/>
      <c r="KQ46" s="25"/>
      <c r="KR46" s="25"/>
      <c r="KS46" s="25"/>
      <c r="KT46" s="25"/>
      <c r="KU46" s="25"/>
      <c r="KV46" s="25"/>
      <c r="KW46" s="25"/>
      <c r="KX46" s="25"/>
      <c r="KY46" s="25"/>
      <c r="KZ46" s="25"/>
      <c r="LA46" s="25"/>
      <c r="LB46" s="25"/>
      <c r="LC46" s="25"/>
      <c r="LD46" s="25"/>
      <c r="LE46" s="25"/>
      <c r="LF46" s="25"/>
      <c r="LG46" s="25"/>
      <c r="LH46" s="25"/>
      <c r="LI46" s="25"/>
      <c r="LJ46" s="25"/>
      <c r="LK46" s="25"/>
      <c r="LL46" s="25"/>
      <c r="LM46" s="25"/>
      <c r="LN46" s="25"/>
      <c r="LO46" s="25"/>
      <c r="LP46" s="25"/>
      <c r="LQ46" s="25"/>
      <c r="LR46" s="25"/>
      <c r="LS46" s="25"/>
      <c r="LT46" s="25"/>
      <c r="LU46" s="25"/>
      <c r="LV46" s="25"/>
      <c r="LW46" s="25"/>
      <c r="LX46" s="32"/>
    </row>
    <row r="47" spans="1:336" s="26" customFormat="1" ht="21.75" hidden="1" customHeight="1" x14ac:dyDescent="0.3">
      <c r="A47" s="49"/>
      <c r="B47" s="143" t="s">
        <v>32</v>
      </c>
      <c r="C47" s="143"/>
      <c r="D47" s="51"/>
      <c r="E47" s="6"/>
      <c r="F47" s="56">
        <f t="shared" si="6"/>
        <v>0</v>
      </c>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32"/>
    </row>
    <row r="48" spans="1:336" s="26" customFormat="1" ht="21.75" hidden="1" customHeight="1" x14ac:dyDescent="0.3">
      <c r="A48" s="49"/>
      <c r="B48" s="143" t="s">
        <v>33</v>
      </c>
      <c r="C48" s="143"/>
      <c r="D48" s="51"/>
      <c r="E48" s="6"/>
      <c r="F48" s="56">
        <f t="shared" si="6"/>
        <v>0</v>
      </c>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c r="IW48" s="25"/>
      <c r="IX48" s="25"/>
      <c r="IY48" s="25"/>
      <c r="IZ48" s="25"/>
      <c r="JA48" s="25"/>
      <c r="JB48" s="25"/>
      <c r="JC48" s="25"/>
      <c r="JD48" s="25"/>
      <c r="JE48" s="25"/>
      <c r="JF48" s="25"/>
      <c r="JG48" s="25"/>
      <c r="JH48" s="25"/>
      <c r="JI48" s="25"/>
      <c r="JJ48" s="25"/>
      <c r="JK48" s="25"/>
      <c r="JL48" s="25"/>
      <c r="JM48" s="25"/>
      <c r="JN48" s="25"/>
      <c r="JO48" s="25"/>
      <c r="JP48" s="25"/>
      <c r="JQ48" s="25"/>
      <c r="JR48" s="25"/>
      <c r="JS48" s="25"/>
      <c r="JT48" s="25"/>
      <c r="JU48" s="25"/>
      <c r="JV48" s="25"/>
      <c r="JW48" s="25"/>
      <c r="JX48" s="25"/>
      <c r="JY48" s="25"/>
      <c r="JZ48" s="25"/>
      <c r="KA48" s="25"/>
      <c r="KB48" s="25"/>
      <c r="KC48" s="25"/>
      <c r="KD48" s="25"/>
      <c r="KE48" s="25"/>
      <c r="KF48" s="25"/>
      <c r="KG48" s="25"/>
      <c r="KH48" s="25"/>
      <c r="KI48" s="25"/>
      <c r="KJ48" s="25"/>
      <c r="KK48" s="25"/>
      <c r="KL48" s="25"/>
      <c r="KM48" s="25"/>
      <c r="KN48" s="25"/>
      <c r="KO48" s="25"/>
      <c r="KP48" s="25"/>
      <c r="KQ48" s="25"/>
      <c r="KR48" s="25"/>
      <c r="KS48" s="25"/>
      <c r="KT48" s="25"/>
      <c r="KU48" s="25"/>
      <c r="KV48" s="25"/>
      <c r="KW48" s="25"/>
      <c r="KX48" s="25"/>
      <c r="KY48" s="25"/>
      <c r="KZ48" s="25"/>
      <c r="LA48" s="25"/>
      <c r="LB48" s="25"/>
      <c r="LC48" s="25"/>
      <c r="LD48" s="25"/>
      <c r="LE48" s="25"/>
      <c r="LF48" s="25"/>
      <c r="LG48" s="25"/>
      <c r="LH48" s="25"/>
      <c r="LI48" s="25"/>
      <c r="LJ48" s="25"/>
      <c r="LK48" s="25"/>
      <c r="LL48" s="25"/>
      <c r="LM48" s="25"/>
      <c r="LN48" s="25"/>
      <c r="LO48" s="25"/>
      <c r="LP48" s="25"/>
      <c r="LQ48" s="25"/>
      <c r="LR48" s="25"/>
      <c r="LS48" s="25"/>
      <c r="LT48" s="25"/>
      <c r="LU48" s="25"/>
      <c r="LV48" s="25"/>
      <c r="LW48" s="25"/>
      <c r="LX48" s="32"/>
    </row>
    <row r="49" spans="1:336" s="26" customFormat="1" ht="21.75" hidden="1" customHeight="1" x14ac:dyDescent="0.3">
      <c r="A49" s="49"/>
      <c r="B49" s="143" t="s">
        <v>34</v>
      </c>
      <c r="C49" s="143"/>
      <c r="D49" s="51"/>
      <c r="E49" s="6"/>
      <c r="F49" s="56">
        <f t="shared" si="6"/>
        <v>0</v>
      </c>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c r="IW49" s="25"/>
      <c r="IX49" s="25"/>
      <c r="IY49" s="25"/>
      <c r="IZ49" s="25"/>
      <c r="JA49" s="25"/>
      <c r="JB49" s="25"/>
      <c r="JC49" s="25"/>
      <c r="JD49" s="25"/>
      <c r="JE49" s="25"/>
      <c r="JF49" s="25"/>
      <c r="JG49" s="25"/>
      <c r="JH49" s="25"/>
      <c r="JI49" s="25"/>
      <c r="JJ49" s="25"/>
      <c r="JK49" s="25"/>
      <c r="JL49" s="25"/>
      <c r="JM49" s="25"/>
      <c r="JN49" s="25"/>
      <c r="JO49" s="25"/>
      <c r="JP49" s="25"/>
      <c r="JQ49" s="25"/>
      <c r="JR49" s="25"/>
      <c r="JS49" s="25"/>
      <c r="JT49" s="25"/>
      <c r="JU49" s="25"/>
      <c r="JV49" s="25"/>
      <c r="JW49" s="25"/>
      <c r="JX49" s="25"/>
      <c r="JY49" s="25"/>
      <c r="JZ49" s="25"/>
      <c r="KA49" s="25"/>
      <c r="KB49" s="25"/>
      <c r="KC49" s="25"/>
      <c r="KD49" s="25"/>
      <c r="KE49" s="25"/>
      <c r="KF49" s="25"/>
      <c r="KG49" s="25"/>
      <c r="KH49" s="25"/>
      <c r="KI49" s="25"/>
      <c r="KJ49" s="25"/>
      <c r="KK49" s="25"/>
      <c r="KL49" s="25"/>
      <c r="KM49" s="25"/>
      <c r="KN49" s="25"/>
      <c r="KO49" s="25"/>
      <c r="KP49" s="25"/>
      <c r="KQ49" s="25"/>
      <c r="KR49" s="25"/>
      <c r="KS49" s="25"/>
      <c r="KT49" s="25"/>
      <c r="KU49" s="25"/>
      <c r="KV49" s="25"/>
      <c r="KW49" s="25"/>
      <c r="KX49" s="25"/>
      <c r="KY49" s="25"/>
      <c r="KZ49" s="25"/>
      <c r="LA49" s="25"/>
      <c r="LB49" s="25"/>
      <c r="LC49" s="25"/>
      <c r="LD49" s="25"/>
      <c r="LE49" s="25"/>
      <c r="LF49" s="25"/>
      <c r="LG49" s="25"/>
      <c r="LH49" s="25"/>
      <c r="LI49" s="25"/>
      <c r="LJ49" s="25"/>
      <c r="LK49" s="25"/>
      <c r="LL49" s="25"/>
      <c r="LM49" s="25"/>
      <c r="LN49" s="25"/>
      <c r="LO49" s="25"/>
      <c r="LP49" s="25"/>
      <c r="LQ49" s="25"/>
      <c r="LR49" s="25"/>
      <c r="LS49" s="25"/>
      <c r="LT49" s="25"/>
      <c r="LU49" s="25"/>
      <c r="LV49" s="25"/>
      <c r="LW49" s="25"/>
      <c r="LX49" s="32"/>
    </row>
    <row r="50" spans="1:336" s="26" customFormat="1" ht="21" customHeight="1" x14ac:dyDescent="0.3">
      <c r="A50" s="49">
        <v>1851800000</v>
      </c>
      <c r="B50" s="143" t="s">
        <v>35</v>
      </c>
      <c r="C50" s="143"/>
      <c r="D50" s="51">
        <f>D52</f>
        <v>25000</v>
      </c>
      <c r="E50" s="6">
        <f>E52</f>
        <v>0</v>
      </c>
      <c r="F50" s="6">
        <f t="shared" si="6"/>
        <v>25000</v>
      </c>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c r="EO50" s="58"/>
      <c r="EP50" s="58"/>
      <c r="EQ50" s="58"/>
      <c r="ER50" s="58"/>
      <c r="ES50" s="58"/>
      <c r="ET50" s="58"/>
      <c r="EU50" s="58"/>
      <c r="EV50" s="58"/>
      <c r="EW50" s="58"/>
      <c r="EX50" s="58"/>
      <c r="EY50" s="58"/>
      <c r="EZ50" s="58"/>
      <c r="FA50" s="58"/>
      <c r="FB50" s="58"/>
      <c r="FC50" s="58"/>
      <c r="FD50" s="58"/>
      <c r="FE50" s="58"/>
      <c r="FF50" s="58"/>
      <c r="FG50" s="58"/>
      <c r="FH50" s="58"/>
      <c r="FI50" s="58"/>
      <c r="FJ50" s="58"/>
      <c r="FK50" s="58"/>
      <c r="FL50" s="58"/>
      <c r="FM50" s="58"/>
      <c r="FN50" s="58"/>
      <c r="FO50" s="58"/>
      <c r="FP50" s="58"/>
      <c r="FQ50" s="58"/>
      <c r="FR50" s="58"/>
      <c r="FS50" s="58"/>
      <c r="FT50" s="58"/>
      <c r="FU50" s="58"/>
      <c r="FV50" s="58"/>
      <c r="FW50" s="58"/>
      <c r="FX50" s="58"/>
      <c r="FY50" s="58"/>
      <c r="FZ50" s="58"/>
      <c r="GA50" s="58"/>
      <c r="GB50" s="58"/>
      <c r="GC50" s="58"/>
      <c r="GD50" s="58"/>
      <c r="GE50" s="58"/>
      <c r="GF50" s="58"/>
      <c r="GG50" s="58"/>
      <c r="GH50" s="58"/>
      <c r="GI50" s="58"/>
      <c r="GJ50" s="58"/>
      <c r="GK50" s="58"/>
      <c r="GL50" s="58"/>
      <c r="GM50" s="58"/>
      <c r="GN50" s="58"/>
      <c r="GO50" s="58"/>
      <c r="GP50" s="58"/>
      <c r="GQ50" s="58"/>
      <c r="GR50" s="58"/>
      <c r="GS50" s="58"/>
      <c r="GT50" s="58"/>
      <c r="GU50" s="58"/>
      <c r="GV50" s="58"/>
      <c r="GW50" s="58"/>
      <c r="GX50" s="58"/>
      <c r="GY50" s="58"/>
      <c r="GZ50" s="58"/>
      <c r="HA50" s="58"/>
      <c r="HB50" s="58"/>
      <c r="HC50" s="58"/>
      <c r="HD50" s="58"/>
      <c r="HE50" s="58"/>
      <c r="HF50" s="58"/>
      <c r="HG50" s="58"/>
      <c r="HH50" s="58"/>
      <c r="HI50" s="58"/>
      <c r="HJ50" s="58"/>
      <c r="HK50" s="58"/>
      <c r="HL50" s="58"/>
      <c r="HM50" s="58"/>
      <c r="HN50" s="58"/>
      <c r="HO50" s="58"/>
      <c r="HP50" s="57"/>
      <c r="HQ50" s="57"/>
      <c r="HR50" s="57"/>
      <c r="HS50" s="57"/>
      <c r="HT50" s="57"/>
      <c r="HU50" s="57"/>
      <c r="HV50" s="57"/>
      <c r="HW50" s="57"/>
      <c r="HX50" s="57"/>
      <c r="HY50" s="57"/>
      <c r="HZ50" s="57"/>
      <c r="IA50" s="57"/>
      <c r="IB50" s="57"/>
      <c r="IC50" s="57"/>
      <c r="ID50" s="57"/>
      <c r="IE50" s="57"/>
      <c r="IF50" s="57"/>
      <c r="IG50" s="57"/>
      <c r="IH50" s="57"/>
      <c r="II50" s="57"/>
      <c r="IJ50" s="57"/>
      <c r="IK50" s="57"/>
      <c r="IL50" s="57"/>
      <c r="IM50" s="57"/>
      <c r="IN50" s="57"/>
      <c r="IO50" s="57"/>
      <c r="IP50" s="57"/>
      <c r="IQ50" s="57"/>
      <c r="IR50" s="57"/>
      <c r="IS50" s="57"/>
      <c r="IT50" s="57"/>
      <c r="IU50" s="57"/>
      <c r="IV50" s="57"/>
      <c r="IW50" s="57"/>
      <c r="IX50" s="57"/>
      <c r="IY50" s="57"/>
      <c r="IZ50" s="57"/>
      <c r="JA50" s="57"/>
      <c r="JB50" s="57"/>
      <c r="JC50" s="57"/>
      <c r="JD50" s="57"/>
      <c r="JE50" s="57"/>
      <c r="JF50" s="57"/>
      <c r="JG50" s="57"/>
      <c r="JH50" s="57"/>
      <c r="JI50" s="57"/>
      <c r="JJ50" s="57"/>
      <c r="JK50" s="57"/>
      <c r="JL50" s="57"/>
      <c r="JM50" s="57"/>
      <c r="JN50" s="57"/>
      <c r="JO50" s="57"/>
      <c r="JP50" s="57"/>
      <c r="JQ50" s="57"/>
      <c r="JR50" s="57"/>
      <c r="JS50" s="57"/>
      <c r="JT50" s="57"/>
      <c r="JU50" s="57"/>
      <c r="JV50" s="57"/>
      <c r="JW50" s="57"/>
      <c r="JX50" s="57"/>
      <c r="JY50" s="57"/>
      <c r="JZ50" s="57"/>
      <c r="KA50" s="57"/>
      <c r="KB50" s="57"/>
      <c r="KC50" s="57"/>
      <c r="KD50" s="57"/>
      <c r="KE50" s="57"/>
      <c r="KF50" s="57"/>
      <c r="KG50" s="57"/>
      <c r="KH50" s="57"/>
      <c r="KI50" s="57"/>
      <c r="KJ50" s="57"/>
      <c r="KK50" s="57"/>
      <c r="KL50" s="57"/>
      <c r="KM50" s="57"/>
      <c r="KN50" s="57"/>
      <c r="KO50" s="57"/>
      <c r="KP50" s="57"/>
      <c r="KQ50" s="57"/>
      <c r="KR50" s="57"/>
      <c r="KS50" s="57"/>
      <c r="KT50" s="57"/>
      <c r="KU50" s="57"/>
      <c r="KV50" s="57"/>
      <c r="KW50" s="57"/>
      <c r="KX50" s="57"/>
      <c r="KY50" s="57"/>
      <c r="KZ50" s="57"/>
      <c r="LA50" s="57"/>
      <c r="LB50" s="57"/>
      <c r="LC50" s="57"/>
      <c r="LD50" s="57"/>
      <c r="LE50" s="57"/>
      <c r="LF50" s="57"/>
      <c r="LG50" s="57"/>
      <c r="LH50" s="57"/>
      <c r="LI50" s="57"/>
      <c r="LJ50" s="57"/>
      <c r="LK50" s="57"/>
      <c r="LL50" s="57"/>
      <c r="LM50" s="57"/>
      <c r="LN50" s="57"/>
      <c r="LO50" s="57"/>
      <c r="LP50" s="57"/>
      <c r="LQ50" s="57"/>
      <c r="LR50" s="57"/>
      <c r="LS50" s="57"/>
      <c r="LT50" s="57"/>
      <c r="LU50" s="57"/>
      <c r="LV50" s="57"/>
      <c r="LW50" s="57"/>
      <c r="LX50" s="32"/>
    </row>
    <row r="51" spans="1:336" s="26" customFormat="1" ht="17.25" customHeight="1" x14ac:dyDescent="0.3">
      <c r="A51" s="144" t="s">
        <v>13</v>
      </c>
      <c r="B51" s="144"/>
      <c r="C51" s="144"/>
      <c r="D51" s="144"/>
      <c r="E51" s="9"/>
      <c r="F51" s="59"/>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c r="IW51" s="25"/>
      <c r="IX51" s="25"/>
      <c r="IY51" s="25"/>
      <c r="IZ51" s="25"/>
      <c r="JA51" s="25"/>
      <c r="JB51" s="25"/>
      <c r="JC51" s="25"/>
      <c r="JD51" s="25"/>
      <c r="JE51" s="25"/>
      <c r="JF51" s="25"/>
      <c r="JG51" s="25"/>
      <c r="JH51" s="25"/>
      <c r="JI51" s="25"/>
      <c r="JJ51" s="25"/>
      <c r="JK51" s="25"/>
      <c r="JL51" s="25"/>
      <c r="JM51" s="25"/>
      <c r="JN51" s="25"/>
      <c r="JO51" s="25"/>
      <c r="JP51" s="25"/>
      <c r="JQ51" s="25"/>
      <c r="JR51" s="25"/>
      <c r="JS51" s="25"/>
      <c r="JT51" s="25"/>
      <c r="JU51" s="25"/>
      <c r="JV51" s="25"/>
      <c r="JW51" s="25"/>
      <c r="JX51" s="25"/>
      <c r="JY51" s="25"/>
      <c r="JZ51" s="25"/>
      <c r="KA51" s="25"/>
      <c r="KB51" s="25"/>
      <c r="KC51" s="25"/>
      <c r="KD51" s="25"/>
      <c r="KE51" s="25"/>
      <c r="KF51" s="25"/>
      <c r="KG51" s="25"/>
      <c r="KH51" s="25"/>
      <c r="KI51" s="25"/>
      <c r="KJ51" s="25"/>
      <c r="KK51" s="25"/>
      <c r="KL51" s="25"/>
      <c r="KM51" s="25"/>
      <c r="KN51" s="25"/>
      <c r="KO51" s="25"/>
      <c r="KP51" s="25"/>
      <c r="KQ51" s="25"/>
      <c r="KR51" s="25"/>
      <c r="KS51" s="25"/>
      <c r="KT51" s="25"/>
      <c r="KU51" s="25"/>
      <c r="KV51" s="25"/>
      <c r="KW51" s="25"/>
      <c r="KX51" s="25"/>
      <c r="KY51" s="25"/>
      <c r="KZ51" s="25"/>
      <c r="LA51" s="25"/>
      <c r="LB51" s="25"/>
      <c r="LC51" s="25"/>
      <c r="LD51" s="25"/>
      <c r="LE51" s="25"/>
      <c r="LF51" s="25"/>
      <c r="LG51" s="25"/>
      <c r="LH51" s="25"/>
      <c r="LI51" s="25"/>
      <c r="LJ51" s="25"/>
      <c r="LK51" s="25"/>
      <c r="LL51" s="25"/>
      <c r="LM51" s="25"/>
      <c r="LN51" s="25"/>
      <c r="LO51" s="25"/>
      <c r="LP51" s="25"/>
      <c r="LQ51" s="25"/>
      <c r="LR51" s="25"/>
      <c r="LS51" s="25"/>
      <c r="LT51" s="25"/>
      <c r="LU51" s="25"/>
      <c r="LV51" s="25"/>
      <c r="LW51" s="25"/>
      <c r="LX51" s="32"/>
    </row>
    <row r="52" spans="1:336" s="26" customFormat="1" ht="36" customHeight="1" x14ac:dyDescent="0.3">
      <c r="A52" s="49"/>
      <c r="B52" s="143" t="s">
        <v>47</v>
      </c>
      <c r="C52" s="143"/>
      <c r="D52" s="51">
        <v>25000</v>
      </c>
      <c r="E52" s="9"/>
      <c r="F52" s="6">
        <f>D52+E52</f>
        <v>25000</v>
      </c>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32"/>
    </row>
    <row r="53" spans="1:336" s="26" customFormat="1" ht="16.5" customHeight="1" x14ac:dyDescent="0.3">
      <c r="A53" s="49">
        <v>1852000000</v>
      </c>
      <c r="B53" s="143" t="s">
        <v>36</v>
      </c>
      <c r="C53" s="143"/>
      <c r="D53" s="51">
        <f>D55</f>
        <v>25000</v>
      </c>
      <c r="E53" s="9">
        <f>E55</f>
        <v>0</v>
      </c>
      <c r="F53" s="6">
        <f>D53+E53</f>
        <v>25000</v>
      </c>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c r="IW53" s="25"/>
      <c r="IX53" s="25"/>
      <c r="IY53" s="25"/>
      <c r="IZ53" s="25"/>
      <c r="JA53" s="25"/>
      <c r="JB53" s="25"/>
      <c r="JC53" s="25"/>
      <c r="JD53" s="25"/>
      <c r="JE53" s="25"/>
      <c r="JF53" s="25"/>
      <c r="JG53" s="25"/>
      <c r="JH53" s="25"/>
      <c r="JI53" s="25"/>
      <c r="JJ53" s="25"/>
      <c r="JK53" s="25"/>
      <c r="JL53" s="25"/>
      <c r="JM53" s="25"/>
      <c r="JN53" s="25"/>
      <c r="JO53" s="25"/>
      <c r="JP53" s="25"/>
      <c r="JQ53" s="25"/>
      <c r="JR53" s="25"/>
      <c r="JS53" s="25"/>
      <c r="JT53" s="25"/>
      <c r="JU53" s="25"/>
      <c r="JV53" s="25"/>
      <c r="JW53" s="25"/>
      <c r="JX53" s="25"/>
      <c r="JY53" s="25"/>
      <c r="JZ53" s="25"/>
      <c r="KA53" s="25"/>
      <c r="KB53" s="25"/>
      <c r="KC53" s="25"/>
      <c r="KD53" s="25"/>
      <c r="KE53" s="25"/>
      <c r="KF53" s="25"/>
      <c r="KG53" s="25"/>
      <c r="KH53" s="25"/>
      <c r="KI53" s="25"/>
      <c r="KJ53" s="25"/>
      <c r="KK53" s="25"/>
      <c r="KL53" s="25"/>
      <c r="KM53" s="25"/>
      <c r="KN53" s="25"/>
      <c r="KO53" s="25"/>
      <c r="KP53" s="25"/>
      <c r="KQ53" s="25"/>
      <c r="KR53" s="25"/>
      <c r="KS53" s="25"/>
      <c r="KT53" s="25"/>
      <c r="KU53" s="25"/>
      <c r="KV53" s="25"/>
      <c r="KW53" s="25"/>
      <c r="KX53" s="25"/>
      <c r="KY53" s="25"/>
      <c r="KZ53" s="25"/>
      <c r="LA53" s="25"/>
      <c r="LB53" s="25"/>
      <c r="LC53" s="25"/>
      <c r="LD53" s="25"/>
      <c r="LE53" s="25"/>
      <c r="LF53" s="25"/>
      <c r="LG53" s="25"/>
      <c r="LH53" s="25"/>
      <c r="LI53" s="25"/>
      <c r="LJ53" s="25"/>
      <c r="LK53" s="25"/>
      <c r="LL53" s="25"/>
      <c r="LM53" s="25"/>
      <c r="LN53" s="25"/>
      <c r="LO53" s="25"/>
      <c r="LP53" s="25"/>
      <c r="LQ53" s="25"/>
      <c r="LR53" s="25"/>
      <c r="LS53" s="25"/>
      <c r="LT53" s="25"/>
      <c r="LU53" s="25"/>
      <c r="LV53" s="25"/>
      <c r="LW53" s="25"/>
      <c r="LX53" s="32"/>
    </row>
    <row r="54" spans="1:336" s="26" customFormat="1" ht="14.25" customHeight="1" x14ac:dyDescent="0.3">
      <c r="A54" s="144" t="s">
        <v>13</v>
      </c>
      <c r="B54" s="144"/>
      <c r="C54" s="144"/>
      <c r="D54" s="144"/>
      <c r="E54" s="9"/>
      <c r="F54" s="59"/>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c r="IW54" s="25"/>
      <c r="IX54" s="25"/>
      <c r="IY54" s="25"/>
      <c r="IZ54" s="25"/>
      <c r="JA54" s="25"/>
      <c r="JB54" s="25"/>
      <c r="JC54" s="25"/>
      <c r="JD54" s="25"/>
      <c r="JE54" s="25"/>
      <c r="JF54" s="25"/>
      <c r="JG54" s="25"/>
      <c r="JH54" s="25"/>
      <c r="JI54" s="25"/>
      <c r="JJ54" s="25"/>
      <c r="JK54" s="25"/>
      <c r="JL54" s="25"/>
      <c r="JM54" s="25"/>
      <c r="JN54" s="25"/>
      <c r="JO54" s="25"/>
      <c r="JP54" s="25"/>
      <c r="JQ54" s="25"/>
      <c r="JR54" s="25"/>
      <c r="JS54" s="25"/>
      <c r="JT54" s="25"/>
      <c r="JU54" s="25"/>
      <c r="JV54" s="25"/>
      <c r="JW54" s="25"/>
      <c r="JX54" s="25"/>
      <c r="JY54" s="25"/>
      <c r="JZ54" s="25"/>
      <c r="KA54" s="25"/>
      <c r="KB54" s="25"/>
      <c r="KC54" s="25"/>
      <c r="KD54" s="25"/>
      <c r="KE54" s="25"/>
      <c r="KF54" s="25"/>
      <c r="KG54" s="25"/>
      <c r="KH54" s="25"/>
      <c r="KI54" s="25"/>
      <c r="KJ54" s="25"/>
      <c r="KK54" s="25"/>
      <c r="KL54" s="25"/>
      <c r="KM54" s="25"/>
      <c r="KN54" s="25"/>
      <c r="KO54" s="25"/>
      <c r="KP54" s="25"/>
      <c r="KQ54" s="25"/>
      <c r="KR54" s="25"/>
      <c r="KS54" s="25"/>
      <c r="KT54" s="25"/>
      <c r="KU54" s="25"/>
      <c r="KV54" s="25"/>
      <c r="KW54" s="25"/>
      <c r="KX54" s="25"/>
      <c r="KY54" s="25"/>
      <c r="KZ54" s="25"/>
      <c r="LA54" s="25"/>
      <c r="LB54" s="25"/>
      <c r="LC54" s="25"/>
      <c r="LD54" s="25"/>
      <c r="LE54" s="25"/>
      <c r="LF54" s="25"/>
      <c r="LG54" s="25"/>
      <c r="LH54" s="25"/>
      <c r="LI54" s="25"/>
      <c r="LJ54" s="25"/>
      <c r="LK54" s="25"/>
      <c r="LL54" s="25"/>
      <c r="LM54" s="25"/>
      <c r="LN54" s="25"/>
      <c r="LO54" s="25"/>
      <c r="LP54" s="25"/>
      <c r="LQ54" s="25"/>
      <c r="LR54" s="25"/>
      <c r="LS54" s="25"/>
      <c r="LT54" s="25"/>
      <c r="LU54" s="25"/>
      <c r="LV54" s="25"/>
      <c r="LW54" s="25"/>
      <c r="LX54" s="32"/>
    </row>
    <row r="55" spans="1:336" s="26" customFormat="1" ht="33" customHeight="1" x14ac:dyDescent="0.3">
      <c r="A55" s="49"/>
      <c r="B55" s="143" t="s">
        <v>47</v>
      </c>
      <c r="C55" s="143"/>
      <c r="D55" s="51">
        <v>25000</v>
      </c>
      <c r="E55" s="9"/>
      <c r="F55" s="6">
        <f>D55+E55</f>
        <v>25000</v>
      </c>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P55" s="25"/>
      <c r="HQ55" s="25"/>
      <c r="HR55" s="25"/>
      <c r="HS55" s="25"/>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25"/>
      <c r="IV55" s="25"/>
      <c r="IW55" s="25"/>
      <c r="IX55" s="25"/>
      <c r="IY55" s="25"/>
      <c r="IZ55" s="25"/>
      <c r="JA55" s="25"/>
      <c r="JB55" s="25"/>
      <c r="JC55" s="25"/>
      <c r="JD55" s="25"/>
      <c r="JE55" s="25"/>
      <c r="JF55" s="25"/>
      <c r="JG55" s="25"/>
      <c r="JH55" s="25"/>
      <c r="JI55" s="25"/>
      <c r="JJ55" s="25"/>
      <c r="JK55" s="25"/>
      <c r="JL55" s="25"/>
      <c r="JM55" s="25"/>
      <c r="JN55" s="25"/>
      <c r="JO55" s="25"/>
      <c r="JP55" s="25"/>
      <c r="JQ55" s="25"/>
      <c r="JR55" s="25"/>
      <c r="JS55" s="25"/>
      <c r="JT55" s="25"/>
      <c r="JU55" s="25"/>
      <c r="JV55" s="25"/>
      <c r="JW55" s="25"/>
      <c r="JX55" s="25"/>
      <c r="JY55" s="25"/>
      <c r="JZ55" s="25"/>
      <c r="KA55" s="25"/>
      <c r="KB55" s="25"/>
      <c r="KC55" s="25"/>
      <c r="KD55" s="25"/>
      <c r="KE55" s="25"/>
      <c r="KF55" s="25"/>
      <c r="KG55" s="25"/>
      <c r="KH55" s="25"/>
      <c r="KI55" s="25"/>
      <c r="KJ55" s="25"/>
      <c r="KK55" s="25"/>
      <c r="KL55" s="25"/>
      <c r="KM55" s="25"/>
      <c r="KN55" s="25"/>
      <c r="KO55" s="25"/>
      <c r="KP55" s="25"/>
      <c r="KQ55" s="25"/>
      <c r="KR55" s="25"/>
      <c r="KS55" s="25"/>
      <c r="KT55" s="25"/>
      <c r="KU55" s="25"/>
      <c r="KV55" s="25"/>
      <c r="KW55" s="25"/>
      <c r="KX55" s="25"/>
      <c r="KY55" s="25"/>
      <c r="KZ55" s="25"/>
      <c r="LA55" s="25"/>
      <c r="LB55" s="25"/>
      <c r="LC55" s="25"/>
      <c r="LD55" s="25"/>
      <c r="LE55" s="25"/>
      <c r="LF55" s="25"/>
      <c r="LG55" s="25"/>
      <c r="LH55" s="25"/>
      <c r="LI55" s="25"/>
      <c r="LJ55" s="25"/>
      <c r="LK55" s="25"/>
      <c r="LL55" s="25"/>
      <c r="LM55" s="25"/>
      <c r="LN55" s="25"/>
      <c r="LO55" s="25"/>
      <c r="LP55" s="25"/>
      <c r="LQ55" s="25"/>
      <c r="LR55" s="25"/>
      <c r="LS55" s="25"/>
      <c r="LT55" s="25"/>
      <c r="LU55" s="25"/>
      <c r="LV55" s="25"/>
      <c r="LW55" s="25"/>
      <c r="LX55" s="32"/>
    </row>
    <row r="56" spans="1:336" s="26" customFormat="1" ht="21.75" hidden="1" customHeight="1" x14ac:dyDescent="0.3">
      <c r="A56" s="43">
        <v>41055000</v>
      </c>
      <c r="B56" s="145" t="s">
        <v>40</v>
      </c>
      <c r="C56" s="145"/>
      <c r="D56" s="51">
        <f>D57</f>
        <v>0</v>
      </c>
      <c r="E56" s="9"/>
      <c r="F56" s="9">
        <f>D56+E56</f>
        <v>0</v>
      </c>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c r="IT56" s="25"/>
      <c r="IU56" s="25"/>
      <c r="IV56" s="25"/>
      <c r="IW56" s="25"/>
      <c r="IX56" s="25"/>
      <c r="IY56" s="25"/>
      <c r="IZ56" s="25"/>
      <c r="JA56" s="25"/>
      <c r="JB56" s="25"/>
      <c r="JC56" s="25"/>
      <c r="JD56" s="25"/>
      <c r="JE56" s="25"/>
      <c r="JF56" s="25"/>
      <c r="JG56" s="25"/>
      <c r="JH56" s="25"/>
      <c r="JI56" s="25"/>
      <c r="JJ56" s="25"/>
      <c r="JK56" s="25"/>
      <c r="JL56" s="25"/>
      <c r="JM56" s="25"/>
      <c r="JN56" s="25"/>
      <c r="JO56" s="25"/>
      <c r="JP56" s="25"/>
      <c r="JQ56" s="25"/>
      <c r="JR56" s="25"/>
      <c r="JS56" s="25"/>
      <c r="JT56" s="25"/>
      <c r="JU56" s="25"/>
      <c r="JV56" s="25"/>
      <c r="JW56" s="25"/>
      <c r="JX56" s="25"/>
      <c r="JY56" s="25"/>
      <c r="JZ56" s="25"/>
      <c r="KA56" s="25"/>
      <c r="KB56" s="25"/>
      <c r="KC56" s="25"/>
      <c r="KD56" s="25"/>
      <c r="KE56" s="25"/>
      <c r="KF56" s="25"/>
      <c r="KG56" s="25"/>
      <c r="KH56" s="25"/>
      <c r="KI56" s="25"/>
      <c r="KJ56" s="25"/>
      <c r="KK56" s="25"/>
      <c r="KL56" s="25"/>
      <c r="KM56" s="25"/>
      <c r="KN56" s="25"/>
      <c r="KO56" s="25"/>
      <c r="KP56" s="25"/>
      <c r="KQ56" s="25"/>
      <c r="KR56" s="25"/>
      <c r="KS56" s="25"/>
      <c r="KT56" s="25"/>
      <c r="KU56" s="25"/>
      <c r="KV56" s="25"/>
      <c r="KW56" s="25"/>
      <c r="KX56" s="25"/>
      <c r="KY56" s="25"/>
      <c r="KZ56" s="25"/>
      <c r="LA56" s="25"/>
      <c r="LB56" s="25"/>
      <c r="LC56" s="25"/>
      <c r="LD56" s="25"/>
      <c r="LE56" s="25"/>
      <c r="LF56" s="25"/>
      <c r="LG56" s="25"/>
      <c r="LH56" s="25"/>
      <c r="LI56" s="25"/>
      <c r="LJ56" s="25"/>
      <c r="LK56" s="25"/>
      <c r="LL56" s="25"/>
      <c r="LM56" s="25"/>
      <c r="LN56" s="25"/>
      <c r="LO56" s="25"/>
      <c r="LP56" s="25"/>
      <c r="LQ56" s="25"/>
      <c r="LR56" s="25"/>
      <c r="LS56" s="25"/>
      <c r="LT56" s="25"/>
      <c r="LU56" s="25"/>
      <c r="LV56" s="25"/>
      <c r="LW56" s="25"/>
      <c r="LX56" s="32"/>
    </row>
    <row r="57" spans="1:336" s="26" customFormat="1" ht="21.75" hidden="1" customHeight="1" x14ac:dyDescent="0.3">
      <c r="A57" s="53">
        <v>18100000000</v>
      </c>
      <c r="B57" s="146" t="s">
        <v>12</v>
      </c>
      <c r="C57" s="146"/>
      <c r="D57" s="51"/>
      <c r="E57" s="6"/>
      <c r="F57" s="6">
        <f>D57+E57</f>
        <v>0</v>
      </c>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5"/>
      <c r="HQ57" s="25"/>
      <c r="HR57" s="25"/>
      <c r="HS57" s="25"/>
      <c r="HT57" s="25"/>
      <c r="HU57" s="25"/>
      <c r="HV57" s="25"/>
      <c r="HW57" s="25"/>
      <c r="HX57" s="25"/>
      <c r="HY57" s="25"/>
      <c r="HZ57" s="25"/>
      <c r="IA57" s="25"/>
      <c r="IB57" s="25"/>
      <c r="IC57" s="25"/>
      <c r="ID57" s="25"/>
      <c r="IE57" s="25"/>
      <c r="IF57" s="25"/>
      <c r="IG57" s="25"/>
      <c r="IH57" s="25"/>
      <c r="II57" s="25"/>
      <c r="IJ57" s="25"/>
      <c r="IK57" s="25"/>
      <c r="IL57" s="25"/>
      <c r="IM57" s="25"/>
      <c r="IN57" s="25"/>
      <c r="IO57" s="25"/>
      <c r="IP57" s="25"/>
      <c r="IQ57" s="25"/>
      <c r="IR57" s="25"/>
      <c r="IS57" s="25"/>
      <c r="IT57" s="25"/>
      <c r="IU57" s="25"/>
      <c r="IV57" s="25"/>
      <c r="IW57" s="25"/>
      <c r="IX57" s="25"/>
      <c r="IY57" s="25"/>
      <c r="IZ57" s="25"/>
      <c r="JA57" s="25"/>
      <c r="JB57" s="25"/>
      <c r="JC57" s="25"/>
      <c r="JD57" s="25"/>
      <c r="JE57" s="25"/>
      <c r="JF57" s="25"/>
      <c r="JG57" s="25"/>
      <c r="JH57" s="25"/>
      <c r="JI57" s="25"/>
      <c r="JJ57" s="25"/>
      <c r="JK57" s="25"/>
      <c r="JL57" s="25"/>
      <c r="JM57" s="25"/>
      <c r="JN57" s="25"/>
      <c r="JO57" s="25"/>
      <c r="JP57" s="25"/>
      <c r="JQ57" s="25"/>
      <c r="JR57" s="25"/>
      <c r="JS57" s="25"/>
      <c r="JT57" s="25"/>
      <c r="JU57" s="25"/>
      <c r="JV57" s="25"/>
      <c r="JW57" s="25"/>
      <c r="JX57" s="25"/>
      <c r="JY57" s="25"/>
      <c r="JZ57" s="25"/>
      <c r="KA57" s="25"/>
      <c r="KB57" s="25"/>
      <c r="KC57" s="25"/>
      <c r="KD57" s="25"/>
      <c r="KE57" s="25"/>
      <c r="KF57" s="25"/>
      <c r="KG57" s="25"/>
      <c r="KH57" s="25"/>
      <c r="KI57" s="25"/>
      <c r="KJ57" s="25"/>
      <c r="KK57" s="25"/>
      <c r="KL57" s="25"/>
      <c r="KM57" s="25"/>
      <c r="KN57" s="25"/>
      <c r="KO57" s="25"/>
      <c r="KP57" s="25"/>
      <c r="KQ57" s="25"/>
      <c r="KR57" s="25"/>
      <c r="KS57" s="25"/>
      <c r="KT57" s="25"/>
      <c r="KU57" s="25"/>
      <c r="KV57" s="25"/>
      <c r="KW57" s="25"/>
      <c r="KX57" s="25"/>
      <c r="KY57" s="25"/>
      <c r="KZ57" s="25"/>
      <c r="LA57" s="25"/>
      <c r="LB57" s="25"/>
      <c r="LC57" s="25"/>
      <c r="LD57" s="25"/>
      <c r="LE57" s="25"/>
      <c r="LF57" s="25"/>
      <c r="LG57" s="25"/>
      <c r="LH57" s="25"/>
      <c r="LI57" s="25"/>
      <c r="LJ57" s="25"/>
      <c r="LK57" s="25"/>
      <c r="LL57" s="25"/>
      <c r="LM57" s="25"/>
      <c r="LN57" s="25"/>
      <c r="LO57" s="25"/>
      <c r="LP57" s="25"/>
      <c r="LQ57" s="25"/>
      <c r="LR57" s="25"/>
      <c r="LS57" s="25"/>
      <c r="LT57" s="25"/>
      <c r="LU57" s="25"/>
      <c r="LV57" s="25"/>
      <c r="LW57" s="25"/>
      <c r="LX57" s="32"/>
    </row>
    <row r="58" spans="1:336" s="26" customFormat="1" ht="21.75" hidden="1" customHeight="1" x14ac:dyDescent="0.3">
      <c r="A58" s="147" t="s">
        <v>13</v>
      </c>
      <c r="B58" s="148"/>
      <c r="C58" s="148"/>
      <c r="D58" s="148"/>
      <c r="E58" s="60"/>
      <c r="F58" s="61"/>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32"/>
    </row>
    <row r="59" spans="1:336" s="26" customFormat="1" ht="21.75" hidden="1" customHeight="1" x14ac:dyDescent="0.3">
      <c r="A59" s="49"/>
      <c r="B59" s="143" t="s">
        <v>41</v>
      </c>
      <c r="C59" s="143"/>
      <c r="D59" s="51"/>
      <c r="E59" s="6"/>
      <c r="F59" s="56">
        <f>D59+E59</f>
        <v>0</v>
      </c>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32"/>
    </row>
    <row r="60" spans="1:336" s="26" customFormat="1" ht="18.75" x14ac:dyDescent="0.3">
      <c r="A60" s="166" t="s">
        <v>16</v>
      </c>
      <c r="B60" s="167"/>
      <c r="C60" s="167"/>
      <c r="D60" s="168"/>
      <c r="E60" s="101"/>
      <c r="F60" s="101"/>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32"/>
    </row>
    <row r="61" spans="1:336" s="26" customFormat="1" ht="36.75" hidden="1" customHeight="1" x14ac:dyDescent="0.3">
      <c r="A61" s="102">
        <v>41051100</v>
      </c>
      <c r="B61" s="174" t="s">
        <v>55</v>
      </c>
      <c r="C61" s="174"/>
      <c r="D61" s="43">
        <f>D62</f>
        <v>0</v>
      </c>
      <c r="E61" s="80">
        <f>E62</f>
        <v>0</v>
      </c>
      <c r="F61" s="9">
        <f t="shared" ref="F61:F62" si="7">D61+E61</f>
        <v>0</v>
      </c>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32"/>
    </row>
    <row r="62" spans="1:336" s="26" customFormat="1" ht="21" hidden="1" customHeight="1" x14ac:dyDescent="0.3">
      <c r="A62" s="53">
        <v>1810000000</v>
      </c>
      <c r="B62" s="98" t="s">
        <v>12</v>
      </c>
      <c r="C62" s="98"/>
      <c r="D62" s="43"/>
      <c r="E62" s="81"/>
      <c r="F62" s="6">
        <f t="shared" si="7"/>
        <v>0</v>
      </c>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c r="GF62" s="23"/>
      <c r="GG62" s="23"/>
      <c r="GH62" s="23"/>
      <c r="GI62" s="23"/>
      <c r="GJ62" s="23"/>
      <c r="GK62" s="23"/>
      <c r="GL62" s="23"/>
      <c r="GM62" s="23"/>
      <c r="GN62" s="23"/>
      <c r="GO62" s="23"/>
      <c r="GP62" s="23"/>
      <c r="GQ62" s="23"/>
      <c r="GR62" s="23"/>
      <c r="GS62" s="23"/>
      <c r="GT62" s="23"/>
      <c r="GU62" s="23"/>
      <c r="GV62" s="23"/>
      <c r="GW62" s="23"/>
      <c r="GX62" s="23"/>
      <c r="GY62" s="23"/>
      <c r="GZ62" s="23"/>
      <c r="HA62" s="23"/>
      <c r="HB62" s="23"/>
      <c r="HC62" s="23"/>
      <c r="HD62" s="23"/>
      <c r="HE62" s="23"/>
      <c r="HF62" s="23"/>
      <c r="HG62" s="23"/>
      <c r="HH62" s="23"/>
      <c r="HI62" s="23"/>
      <c r="HJ62" s="23"/>
      <c r="HK62" s="23"/>
      <c r="HL62" s="23"/>
      <c r="HM62" s="23"/>
      <c r="HN62" s="23"/>
      <c r="HO62" s="23"/>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32"/>
    </row>
    <row r="63" spans="1:336" s="26" customFormat="1" ht="79.5" hidden="1" customHeight="1" x14ac:dyDescent="0.3">
      <c r="A63" s="43">
        <v>41059200</v>
      </c>
      <c r="B63" s="188" t="s">
        <v>52</v>
      </c>
      <c r="C63" s="189"/>
      <c r="D63" s="131">
        <f>D64</f>
        <v>0</v>
      </c>
      <c r="E63" s="62">
        <f>E64</f>
        <v>0</v>
      </c>
      <c r="F63" s="9">
        <f t="shared" ref="F63:F64" si="8">D63+E63</f>
        <v>0</v>
      </c>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c r="HG63" s="23"/>
      <c r="HH63" s="23"/>
      <c r="HI63" s="23"/>
      <c r="HJ63" s="23"/>
      <c r="HK63" s="23"/>
      <c r="HL63" s="23"/>
      <c r="HM63" s="23"/>
      <c r="HN63" s="23"/>
      <c r="HO63" s="23"/>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c r="IW63" s="25"/>
      <c r="IX63" s="25"/>
      <c r="IY63" s="25"/>
      <c r="IZ63" s="25"/>
      <c r="JA63" s="25"/>
      <c r="JB63" s="25"/>
      <c r="JC63" s="25"/>
      <c r="JD63" s="25"/>
      <c r="JE63" s="25"/>
      <c r="JF63" s="25"/>
      <c r="JG63" s="25"/>
      <c r="JH63" s="25"/>
      <c r="JI63" s="25"/>
      <c r="JJ63" s="25"/>
      <c r="JK63" s="25"/>
      <c r="JL63" s="25"/>
      <c r="JM63" s="25"/>
      <c r="JN63" s="25"/>
      <c r="JO63" s="25"/>
      <c r="JP63" s="25"/>
      <c r="JQ63" s="25"/>
      <c r="JR63" s="25"/>
      <c r="JS63" s="25"/>
      <c r="JT63" s="25"/>
      <c r="JU63" s="25"/>
      <c r="JV63" s="25"/>
      <c r="JW63" s="25"/>
      <c r="JX63" s="25"/>
      <c r="JY63" s="25"/>
      <c r="JZ63" s="25"/>
      <c r="KA63" s="25"/>
      <c r="KB63" s="25"/>
      <c r="KC63" s="25"/>
      <c r="KD63" s="25"/>
      <c r="KE63" s="25"/>
      <c r="KF63" s="25"/>
      <c r="KG63" s="25"/>
      <c r="KH63" s="25"/>
      <c r="KI63" s="25"/>
      <c r="KJ63" s="25"/>
      <c r="KK63" s="25"/>
      <c r="KL63" s="25"/>
      <c r="KM63" s="25"/>
      <c r="KN63" s="25"/>
      <c r="KO63" s="25"/>
      <c r="KP63" s="25"/>
      <c r="KQ63" s="25"/>
      <c r="KR63" s="25"/>
      <c r="KS63" s="25"/>
      <c r="KT63" s="25"/>
      <c r="KU63" s="25"/>
      <c r="KV63" s="25"/>
      <c r="KW63" s="25"/>
      <c r="KX63" s="25"/>
      <c r="KY63" s="25"/>
      <c r="KZ63" s="25"/>
      <c r="LA63" s="25"/>
      <c r="LB63" s="25"/>
      <c r="LC63" s="25"/>
      <c r="LD63" s="25"/>
      <c r="LE63" s="25"/>
      <c r="LF63" s="25"/>
      <c r="LG63" s="25"/>
      <c r="LH63" s="25"/>
      <c r="LI63" s="25"/>
      <c r="LJ63" s="25"/>
      <c r="LK63" s="25"/>
      <c r="LL63" s="25"/>
      <c r="LM63" s="25"/>
      <c r="LN63" s="25"/>
      <c r="LO63" s="25"/>
      <c r="LP63" s="25"/>
      <c r="LQ63" s="25"/>
      <c r="LR63" s="25"/>
      <c r="LS63" s="25"/>
      <c r="LT63" s="25"/>
      <c r="LU63" s="25"/>
      <c r="LV63" s="25"/>
      <c r="LW63" s="25"/>
      <c r="LX63" s="32"/>
    </row>
    <row r="64" spans="1:336" s="26" customFormat="1" ht="21.75" hidden="1" customHeight="1" x14ac:dyDescent="0.3">
      <c r="A64" s="53">
        <v>1810000000</v>
      </c>
      <c r="B64" s="97" t="s">
        <v>12</v>
      </c>
      <c r="C64" s="97"/>
      <c r="D64" s="63"/>
      <c r="E64" s="64"/>
      <c r="F64" s="6">
        <f t="shared" si="8"/>
        <v>0</v>
      </c>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32"/>
    </row>
    <row r="65" spans="1:336" s="26" customFormat="1" ht="21.75" hidden="1" customHeight="1" x14ac:dyDescent="0.3">
      <c r="A65" s="43"/>
      <c r="B65" s="145" t="s">
        <v>50</v>
      </c>
      <c r="C65" s="145"/>
      <c r="D65" s="62">
        <f>D66</f>
        <v>0</v>
      </c>
      <c r="E65" s="62">
        <f>E66</f>
        <v>0</v>
      </c>
      <c r="F65" s="9">
        <f t="shared" ref="F65:F66" si="9">D65+E65</f>
        <v>0</v>
      </c>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32"/>
    </row>
    <row r="66" spans="1:336" s="26" customFormat="1" ht="21.75" hidden="1" customHeight="1" x14ac:dyDescent="0.3">
      <c r="A66" s="53">
        <v>1810000000</v>
      </c>
      <c r="B66" s="146" t="s">
        <v>12</v>
      </c>
      <c r="C66" s="146"/>
      <c r="D66" s="64">
        <f>D68</f>
        <v>0</v>
      </c>
      <c r="E66" s="64">
        <f>E68</f>
        <v>0</v>
      </c>
      <c r="F66" s="6">
        <f t="shared" si="9"/>
        <v>0</v>
      </c>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32"/>
    </row>
    <row r="67" spans="1:336" s="26" customFormat="1" ht="21.75" hidden="1" customHeight="1" x14ac:dyDescent="0.3">
      <c r="A67" s="53"/>
      <c r="B67" s="147" t="s">
        <v>13</v>
      </c>
      <c r="C67" s="149"/>
      <c r="D67" s="63"/>
      <c r="E67" s="64"/>
      <c r="F67" s="6"/>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32"/>
    </row>
    <row r="68" spans="1:336" s="26" customFormat="1" ht="21.75" hidden="1" customHeight="1" x14ac:dyDescent="0.3">
      <c r="A68" s="53"/>
      <c r="B68" s="159" t="s">
        <v>51</v>
      </c>
      <c r="C68" s="160"/>
      <c r="D68" s="63"/>
      <c r="E68" s="64"/>
      <c r="F68" s="6">
        <f>D68+E68</f>
        <v>0</v>
      </c>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32"/>
    </row>
    <row r="69" spans="1:336" s="26" customFormat="1" ht="21.75" customHeight="1" x14ac:dyDescent="0.3">
      <c r="A69" s="37" t="s">
        <v>17</v>
      </c>
      <c r="B69" s="185" t="s">
        <v>18</v>
      </c>
      <c r="C69" s="185"/>
      <c r="D69" s="52">
        <f>D70+D71</f>
        <v>33724057</v>
      </c>
      <c r="E69" s="7">
        <f t="shared" ref="E69:F69" si="10">E70+E71</f>
        <v>0</v>
      </c>
      <c r="F69" s="7">
        <f t="shared" si="10"/>
        <v>30120957</v>
      </c>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32"/>
    </row>
    <row r="70" spans="1:336" s="26" customFormat="1" ht="15" customHeight="1" x14ac:dyDescent="0.3">
      <c r="A70" s="37" t="s">
        <v>17</v>
      </c>
      <c r="B70" s="185" t="s">
        <v>19</v>
      </c>
      <c r="C70" s="185"/>
      <c r="D70" s="52">
        <f>D18+D22+D26+D30+D36+D40+D34+D20+D24+D16</f>
        <v>33724057</v>
      </c>
      <c r="E70" s="7">
        <f>E18+E22+E26+E30+E36+E40+E34+E20+E24</f>
        <v>0</v>
      </c>
      <c r="F70" s="7">
        <f>F18+F22+F26+F30+F36+F40+F34+F20+F24</f>
        <v>30120957</v>
      </c>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5"/>
      <c r="HQ70" s="25"/>
      <c r="HR70" s="25"/>
      <c r="HS70" s="25"/>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c r="IT70" s="25"/>
      <c r="IU70" s="25"/>
      <c r="IV70" s="25"/>
      <c r="IW70" s="25"/>
      <c r="IX70" s="25"/>
      <c r="IY70" s="25"/>
      <c r="IZ70" s="25"/>
      <c r="JA70" s="25"/>
      <c r="JB70" s="25"/>
      <c r="JC70" s="25"/>
      <c r="JD70" s="25"/>
      <c r="JE70" s="25"/>
      <c r="JF70" s="25"/>
      <c r="JG70" s="25"/>
      <c r="JH70" s="25"/>
      <c r="JI70" s="25"/>
      <c r="JJ70" s="25"/>
      <c r="JK70" s="25"/>
      <c r="JL70" s="25"/>
      <c r="JM70" s="25"/>
      <c r="JN70" s="25"/>
      <c r="JO70" s="25"/>
      <c r="JP70" s="25"/>
      <c r="JQ70" s="25"/>
      <c r="JR70" s="25"/>
      <c r="JS70" s="25"/>
      <c r="JT70" s="25"/>
      <c r="JU70" s="25"/>
      <c r="JV70" s="25"/>
      <c r="JW70" s="25"/>
      <c r="JX70" s="25"/>
      <c r="JY70" s="25"/>
      <c r="JZ70" s="25"/>
      <c r="KA70" s="25"/>
      <c r="KB70" s="25"/>
      <c r="KC70" s="25"/>
      <c r="KD70" s="25"/>
      <c r="KE70" s="25"/>
      <c r="KF70" s="25"/>
      <c r="KG70" s="25"/>
      <c r="KH70" s="25"/>
      <c r="KI70" s="25"/>
      <c r="KJ70" s="25"/>
      <c r="KK70" s="25"/>
      <c r="KL70" s="25"/>
      <c r="KM70" s="25"/>
      <c r="KN70" s="25"/>
      <c r="KO70" s="25"/>
      <c r="KP70" s="25"/>
      <c r="KQ70" s="25"/>
      <c r="KR70" s="25"/>
      <c r="KS70" s="25"/>
      <c r="KT70" s="25"/>
      <c r="KU70" s="25"/>
      <c r="KV70" s="25"/>
      <c r="KW70" s="25"/>
      <c r="KX70" s="25"/>
      <c r="KY70" s="25"/>
      <c r="KZ70" s="25"/>
      <c r="LA70" s="25"/>
      <c r="LB70" s="25"/>
      <c r="LC70" s="25"/>
      <c r="LD70" s="25"/>
      <c r="LE70" s="25"/>
      <c r="LF70" s="25"/>
      <c r="LG70" s="25"/>
      <c r="LH70" s="25"/>
      <c r="LI70" s="25"/>
      <c r="LJ70" s="25"/>
      <c r="LK70" s="25"/>
      <c r="LL70" s="25"/>
      <c r="LM70" s="25"/>
      <c r="LN70" s="25"/>
      <c r="LO70" s="25"/>
      <c r="LP70" s="25"/>
      <c r="LQ70" s="25"/>
      <c r="LR70" s="25"/>
      <c r="LS70" s="25"/>
      <c r="LT70" s="25"/>
      <c r="LU70" s="25"/>
      <c r="LV70" s="25"/>
      <c r="LW70" s="25"/>
      <c r="LX70" s="32"/>
    </row>
    <row r="71" spans="1:336" s="26" customFormat="1" ht="18.75" customHeight="1" x14ac:dyDescent="0.3">
      <c r="A71" s="37" t="s">
        <v>17</v>
      </c>
      <c r="B71" s="185" t="s">
        <v>20</v>
      </c>
      <c r="C71" s="185"/>
      <c r="D71" s="131">
        <f>D61+D63+D65</f>
        <v>0</v>
      </c>
      <c r="E71" s="62">
        <f>E63+E65+E61</f>
        <v>0</v>
      </c>
      <c r="F71" s="62">
        <f>F63+F65+F61</f>
        <v>0</v>
      </c>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5"/>
      <c r="HQ71" s="25"/>
      <c r="HR71" s="25"/>
      <c r="HS71" s="25"/>
      <c r="HT71" s="25"/>
      <c r="HU71" s="25"/>
      <c r="HV71" s="25"/>
      <c r="HW71" s="25"/>
      <c r="HX71" s="25"/>
      <c r="HY71" s="25"/>
      <c r="HZ71" s="25"/>
      <c r="IA71" s="25"/>
      <c r="IB71" s="25"/>
      <c r="IC71" s="25"/>
      <c r="ID71" s="25"/>
      <c r="IE71" s="25"/>
      <c r="IF71" s="25"/>
      <c r="IG71" s="25"/>
      <c r="IH71" s="25"/>
      <c r="II71" s="25"/>
      <c r="IJ71" s="25"/>
      <c r="IK71" s="25"/>
      <c r="IL71" s="25"/>
      <c r="IM71" s="25"/>
      <c r="IN71" s="25"/>
      <c r="IO71" s="25"/>
      <c r="IP71" s="25"/>
      <c r="IQ71" s="25"/>
      <c r="IR71" s="25"/>
      <c r="IS71" s="25"/>
      <c r="IT71" s="25"/>
      <c r="IU71" s="25"/>
      <c r="IV71" s="25"/>
      <c r="IW71" s="25"/>
      <c r="IX71" s="25"/>
      <c r="IY71" s="25"/>
      <c r="IZ71" s="25"/>
      <c r="JA71" s="25"/>
      <c r="JB71" s="25"/>
      <c r="JC71" s="25"/>
      <c r="JD71" s="25"/>
      <c r="JE71" s="25"/>
      <c r="JF71" s="25"/>
      <c r="JG71" s="25"/>
      <c r="JH71" s="25"/>
      <c r="JI71" s="25"/>
      <c r="JJ71" s="25"/>
      <c r="JK71" s="25"/>
      <c r="JL71" s="25"/>
      <c r="JM71" s="25"/>
      <c r="JN71" s="25"/>
      <c r="JO71" s="25"/>
      <c r="JP71" s="25"/>
      <c r="JQ71" s="25"/>
      <c r="JR71" s="25"/>
      <c r="JS71" s="25"/>
      <c r="JT71" s="25"/>
      <c r="JU71" s="25"/>
      <c r="JV71" s="25"/>
      <c r="JW71" s="25"/>
      <c r="JX71" s="25"/>
      <c r="JY71" s="25"/>
      <c r="JZ71" s="25"/>
      <c r="KA71" s="25"/>
      <c r="KB71" s="25"/>
      <c r="KC71" s="25"/>
      <c r="KD71" s="25"/>
      <c r="KE71" s="25"/>
      <c r="KF71" s="25"/>
      <c r="KG71" s="25"/>
      <c r="KH71" s="25"/>
      <c r="KI71" s="25"/>
      <c r="KJ71" s="25"/>
      <c r="KK71" s="25"/>
      <c r="KL71" s="25"/>
      <c r="KM71" s="25"/>
      <c r="KN71" s="25"/>
      <c r="KO71" s="25"/>
      <c r="KP71" s="25"/>
      <c r="KQ71" s="25"/>
      <c r="KR71" s="25"/>
      <c r="KS71" s="25"/>
      <c r="KT71" s="25"/>
      <c r="KU71" s="25"/>
      <c r="KV71" s="25"/>
      <c r="KW71" s="25"/>
      <c r="KX71" s="25"/>
      <c r="KY71" s="25"/>
      <c r="KZ71" s="25"/>
      <c r="LA71" s="25"/>
      <c r="LB71" s="25"/>
      <c r="LC71" s="25"/>
      <c r="LD71" s="25"/>
      <c r="LE71" s="25"/>
      <c r="LF71" s="25"/>
      <c r="LG71" s="25"/>
      <c r="LH71" s="25"/>
      <c r="LI71" s="25"/>
      <c r="LJ71" s="25"/>
      <c r="LK71" s="25"/>
      <c r="LL71" s="25"/>
      <c r="LM71" s="25"/>
      <c r="LN71" s="25"/>
      <c r="LO71" s="25"/>
      <c r="LP71" s="25"/>
      <c r="LQ71" s="25"/>
      <c r="LR71" s="25"/>
      <c r="LS71" s="25"/>
      <c r="LT71" s="25"/>
      <c r="LU71" s="25"/>
      <c r="LV71" s="25"/>
      <c r="LW71" s="25"/>
      <c r="LX71" s="32"/>
    </row>
    <row r="72" spans="1:336" s="26" customFormat="1" ht="21.75" customHeight="1" x14ac:dyDescent="0.3">
      <c r="A72" s="175" t="s">
        <v>21</v>
      </c>
      <c r="B72" s="175"/>
      <c r="C72" s="175"/>
      <c r="D72" s="175"/>
      <c r="E72" s="65"/>
      <c r="F72" s="66"/>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5"/>
      <c r="HQ72" s="25"/>
      <c r="HR72" s="25"/>
      <c r="HS72" s="25"/>
      <c r="HT72" s="25"/>
      <c r="HU72" s="25"/>
      <c r="HV72" s="25"/>
      <c r="HW72" s="25"/>
      <c r="HX72" s="25"/>
      <c r="HY72" s="25"/>
      <c r="HZ72" s="25"/>
      <c r="IA72" s="25"/>
      <c r="IB72" s="25"/>
      <c r="IC72" s="25"/>
      <c r="ID72" s="25"/>
      <c r="IE72" s="25"/>
      <c r="IF72" s="25"/>
      <c r="IG72" s="25"/>
      <c r="IH72" s="25"/>
      <c r="II72" s="25"/>
      <c r="IJ72" s="25"/>
      <c r="IK72" s="25"/>
      <c r="IL72" s="25"/>
      <c r="IM72" s="25"/>
      <c r="IN72" s="25"/>
      <c r="IO72" s="25"/>
      <c r="IP72" s="25"/>
      <c r="IQ72" s="25"/>
      <c r="IR72" s="25"/>
      <c r="IS72" s="25"/>
      <c r="IT72" s="25"/>
      <c r="IU72" s="25"/>
      <c r="IV72" s="25"/>
      <c r="IW72" s="25"/>
      <c r="IX72" s="25"/>
      <c r="IY72" s="25"/>
      <c r="IZ72" s="25"/>
      <c r="JA72" s="25"/>
      <c r="JB72" s="25"/>
      <c r="JC72" s="25"/>
      <c r="JD72" s="25"/>
      <c r="JE72" s="25"/>
      <c r="JF72" s="25"/>
      <c r="JG72" s="25"/>
      <c r="JH72" s="25"/>
      <c r="JI72" s="25"/>
      <c r="JJ72" s="25"/>
      <c r="JK72" s="25"/>
      <c r="JL72" s="25"/>
      <c r="JM72" s="25"/>
      <c r="JN72" s="25"/>
      <c r="JO72" s="25"/>
      <c r="JP72" s="25"/>
      <c r="JQ72" s="25"/>
      <c r="JR72" s="25"/>
      <c r="JS72" s="25"/>
      <c r="JT72" s="25"/>
      <c r="JU72" s="25"/>
      <c r="JV72" s="25"/>
      <c r="JW72" s="25"/>
      <c r="JX72" s="25"/>
      <c r="JY72" s="25"/>
      <c r="JZ72" s="25"/>
      <c r="KA72" s="25"/>
      <c r="KB72" s="25"/>
      <c r="KC72" s="25"/>
      <c r="KD72" s="25"/>
      <c r="KE72" s="25"/>
      <c r="KF72" s="25"/>
      <c r="KG72" s="25"/>
      <c r="KH72" s="25"/>
      <c r="KI72" s="25"/>
      <c r="KJ72" s="25"/>
      <c r="KK72" s="25"/>
      <c r="KL72" s="25"/>
      <c r="KM72" s="25"/>
      <c r="KN72" s="25"/>
      <c r="KO72" s="25"/>
      <c r="KP72" s="25"/>
      <c r="KQ72" s="25"/>
      <c r="KR72" s="25"/>
      <c r="KS72" s="25"/>
      <c r="KT72" s="25"/>
      <c r="KU72" s="25"/>
      <c r="KV72" s="25"/>
      <c r="KW72" s="25"/>
      <c r="KX72" s="25"/>
      <c r="KY72" s="25"/>
      <c r="KZ72" s="25"/>
      <c r="LA72" s="25"/>
      <c r="LB72" s="25"/>
      <c r="LC72" s="25"/>
      <c r="LD72" s="25"/>
      <c r="LE72" s="25"/>
      <c r="LF72" s="25"/>
      <c r="LG72" s="25"/>
      <c r="LH72" s="25"/>
      <c r="LI72" s="25"/>
      <c r="LJ72" s="25"/>
      <c r="LK72" s="25"/>
      <c r="LL72" s="25"/>
      <c r="LM72" s="25"/>
      <c r="LN72" s="25"/>
      <c r="LO72" s="25"/>
      <c r="LP72" s="25"/>
      <c r="LQ72" s="25"/>
      <c r="LR72" s="25"/>
      <c r="LS72" s="25"/>
      <c r="LT72" s="25"/>
      <c r="LU72" s="25"/>
      <c r="LV72" s="25"/>
      <c r="LW72" s="25"/>
      <c r="LX72" s="32"/>
    </row>
    <row r="73" spans="1:336" s="26" customFormat="1" ht="15.75" customHeight="1" x14ac:dyDescent="0.3">
      <c r="A73" s="67"/>
      <c r="B73" s="68"/>
      <c r="C73" s="69"/>
      <c r="D73" s="70" t="s">
        <v>4</v>
      </c>
      <c r="E73" s="65"/>
      <c r="F73" s="70" t="s">
        <v>4</v>
      </c>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32"/>
    </row>
    <row r="74" spans="1:336" s="26" customFormat="1" ht="60" customHeight="1" x14ac:dyDescent="0.25">
      <c r="A74" s="71" t="s">
        <v>22</v>
      </c>
      <c r="B74" s="71" t="s">
        <v>23</v>
      </c>
      <c r="C74" s="36" t="s">
        <v>6</v>
      </c>
      <c r="D74" s="36" t="s">
        <v>45</v>
      </c>
      <c r="E74" s="37" t="s">
        <v>38</v>
      </c>
      <c r="F74" s="38" t="s">
        <v>39</v>
      </c>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32"/>
    </row>
    <row r="75" spans="1:336" s="26" customFormat="1" ht="15" customHeight="1" x14ac:dyDescent="0.25">
      <c r="A75" s="72">
        <v>1</v>
      </c>
      <c r="B75" s="72">
        <v>2</v>
      </c>
      <c r="C75" s="73">
        <v>3</v>
      </c>
      <c r="D75" s="73">
        <v>4</v>
      </c>
      <c r="E75" s="74">
        <v>5</v>
      </c>
      <c r="F75" s="75">
        <v>6</v>
      </c>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5"/>
      <c r="HQ75" s="25"/>
      <c r="HR75" s="25"/>
      <c r="HS75" s="25"/>
      <c r="HT75" s="25"/>
      <c r="HU75" s="25"/>
      <c r="HV75" s="25"/>
      <c r="HW75" s="25"/>
      <c r="HX75" s="25"/>
      <c r="HY75" s="25"/>
      <c r="HZ75" s="25"/>
      <c r="IA75" s="25"/>
      <c r="IB75" s="25"/>
      <c r="IC75" s="25"/>
      <c r="ID75" s="25"/>
      <c r="IE75" s="25"/>
      <c r="IF75" s="25"/>
      <c r="IG75" s="25"/>
      <c r="IH75" s="25"/>
      <c r="II75" s="25"/>
      <c r="IJ75" s="25"/>
      <c r="IK75" s="25"/>
      <c r="IL75" s="25"/>
      <c r="IM75" s="25"/>
      <c r="IN75" s="25"/>
      <c r="IO75" s="25"/>
      <c r="IP75" s="25"/>
      <c r="IQ75" s="25"/>
      <c r="IR75" s="25"/>
      <c r="IS75" s="25"/>
      <c r="IT75" s="25"/>
      <c r="IU75" s="25"/>
      <c r="IV75" s="25"/>
      <c r="IW75" s="25"/>
      <c r="IX75" s="25"/>
      <c r="IY75" s="25"/>
      <c r="IZ75" s="25"/>
      <c r="JA75" s="25"/>
      <c r="JB75" s="25"/>
      <c r="JC75" s="25"/>
      <c r="JD75" s="25"/>
      <c r="JE75" s="25"/>
      <c r="JF75" s="25"/>
      <c r="JG75" s="25"/>
      <c r="JH75" s="25"/>
      <c r="JI75" s="25"/>
      <c r="JJ75" s="25"/>
      <c r="JK75" s="25"/>
      <c r="JL75" s="25"/>
      <c r="JM75" s="25"/>
      <c r="JN75" s="25"/>
      <c r="JO75" s="25"/>
      <c r="JP75" s="25"/>
      <c r="JQ75" s="25"/>
      <c r="JR75" s="25"/>
      <c r="JS75" s="25"/>
      <c r="JT75" s="25"/>
      <c r="JU75" s="25"/>
      <c r="JV75" s="25"/>
      <c r="JW75" s="25"/>
      <c r="JX75" s="25"/>
      <c r="JY75" s="25"/>
      <c r="JZ75" s="25"/>
      <c r="KA75" s="25"/>
      <c r="KB75" s="25"/>
      <c r="KC75" s="25"/>
      <c r="KD75" s="25"/>
      <c r="KE75" s="25"/>
      <c r="KF75" s="25"/>
      <c r="KG75" s="25"/>
      <c r="KH75" s="25"/>
      <c r="KI75" s="25"/>
      <c r="KJ75" s="25"/>
      <c r="KK75" s="25"/>
      <c r="KL75" s="25"/>
      <c r="KM75" s="25"/>
      <c r="KN75" s="25"/>
      <c r="KO75" s="25"/>
      <c r="KP75" s="25"/>
      <c r="KQ75" s="25"/>
      <c r="KR75" s="25"/>
      <c r="KS75" s="25"/>
      <c r="KT75" s="25"/>
      <c r="KU75" s="25"/>
      <c r="KV75" s="25"/>
      <c r="KW75" s="25"/>
      <c r="KX75" s="25"/>
      <c r="KY75" s="25"/>
      <c r="KZ75" s="25"/>
      <c r="LA75" s="25"/>
      <c r="LB75" s="25"/>
      <c r="LC75" s="25"/>
      <c r="LD75" s="25"/>
      <c r="LE75" s="25"/>
      <c r="LF75" s="25"/>
      <c r="LG75" s="25"/>
      <c r="LH75" s="25"/>
      <c r="LI75" s="25"/>
      <c r="LJ75" s="25"/>
      <c r="LK75" s="25"/>
      <c r="LL75" s="25"/>
      <c r="LM75" s="25"/>
      <c r="LN75" s="25"/>
      <c r="LO75" s="25"/>
      <c r="LP75" s="25"/>
      <c r="LQ75" s="25"/>
      <c r="LR75" s="25"/>
      <c r="LS75" s="25"/>
      <c r="LT75" s="25"/>
      <c r="LU75" s="25"/>
      <c r="LV75" s="25"/>
      <c r="LW75" s="25"/>
      <c r="LX75" s="32"/>
    </row>
    <row r="76" spans="1:336" s="26" customFormat="1" ht="19.5" customHeight="1" x14ac:dyDescent="0.3">
      <c r="A76" s="163" t="s">
        <v>24</v>
      </c>
      <c r="B76" s="164"/>
      <c r="C76" s="164"/>
      <c r="D76" s="165"/>
      <c r="E76" s="76"/>
      <c r="F76" s="76"/>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5"/>
      <c r="HQ76" s="25"/>
      <c r="HR76" s="25"/>
      <c r="HS76" s="25"/>
      <c r="HT76" s="25"/>
      <c r="HU76" s="25"/>
      <c r="HV76" s="25"/>
      <c r="HW76" s="25"/>
      <c r="HX76" s="25"/>
      <c r="HY76" s="25"/>
      <c r="HZ76" s="25"/>
      <c r="IA76" s="25"/>
      <c r="IB76" s="25"/>
      <c r="IC76" s="25"/>
      <c r="ID76" s="25"/>
      <c r="IE76" s="25"/>
      <c r="IF76" s="25"/>
      <c r="IG76" s="25"/>
      <c r="IH76" s="25"/>
      <c r="II76" s="25"/>
      <c r="IJ76" s="25"/>
      <c r="IK76" s="25"/>
      <c r="IL76" s="25"/>
      <c r="IM76" s="25"/>
      <c r="IN76" s="25"/>
      <c r="IO76" s="25"/>
      <c r="IP76" s="25"/>
      <c r="IQ76" s="25"/>
      <c r="IR76" s="25"/>
      <c r="IS76" s="25"/>
      <c r="IT76" s="25"/>
      <c r="IU76" s="25"/>
      <c r="IV76" s="25"/>
      <c r="IW76" s="25"/>
      <c r="IX76" s="25"/>
      <c r="IY76" s="25"/>
      <c r="IZ76" s="25"/>
      <c r="JA76" s="25"/>
      <c r="JB76" s="25"/>
      <c r="JC76" s="25"/>
      <c r="JD76" s="25"/>
      <c r="JE76" s="25"/>
      <c r="JF76" s="25"/>
      <c r="JG76" s="25"/>
      <c r="JH76" s="25"/>
      <c r="JI76" s="25"/>
      <c r="JJ76" s="25"/>
      <c r="JK76" s="25"/>
      <c r="JL76" s="25"/>
      <c r="JM76" s="25"/>
      <c r="JN76" s="25"/>
      <c r="JO76" s="25"/>
      <c r="JP76" s="25"/>
      <c r="JQ76" s="25"/>
      <c r="JR76" s="25"/>
      <c r="JS76" s="25"/>
      <c r="JT76" s="25"/>
      <c r="JU76" s="25"/>
      <c r="JV76" s="25"/>
      <c r="JW76" s="25"/>
      <c r="JX76" s="25"/>
      <c r="JY76" s="25"/>
      <c r="JZ76" s="25"/>
      <c r="KA76" s="25"/>
      <c r="KB76" s="25"/>
      <c r="KC76" s="25"/>
      <c r="KD76" s="25"/>
      <c r="KE76" s="25"/>
      <c r="KF76" s="25"/>
      <c r="KG76" s="25"/>
      <c r="KH76" s="25"/>
      <c r="KI76" s="25"/>
      <c r="KJ76" s="25"/>
      <c r="KK76" s="25"/>
      <c r="KL76" s="25"/>
      <c r="KM76" s="25"/>
      <c r="KN76" s="25"/>
      <c r="KO76" s="25"/>
      <c r="KP76" s="25"/>
      <c r="KQ76" s="25"/>
      <c r="KR76" s="25"/>
      <c r="KS76" s="25"/>
      <c r="KT76" s="25"/>
      <c r="KU76" s="25"/>
      <c r="KV76" s="25"/>
      <c r="KW76" s="25"/>
      <c r="KX76" s="25"/>
      <c r="KY76" s="25"/>
      <c r="KZ76" s="25"/>
      <c r="LA76" s="25"/>
      <c r="LB76" s="25"/>
      <c r="LC76" s="25"/>
      <c r="LD76" s="25"/>
      <c r="LE76" s="25"/>
      <c r="LF76" s="25"/>
      <c r="LG76" s="25"/>
      <c r="LH76" s="25"/>
      <c r="LI76" s="25"/>
      <c r="LJ76" s="25"/>
      <c r="LK76" s="25"/>
      <c r="LL76" s="25"/>
      <c r="LM76" s="25"/>
      <c r="LN76" s="25"/>
      <c r="LO76" s="25"/>
      <c r="LP76" s="25"/>
      <c r="LQ76" s="25"/>
      <c r="LR76" s="25"/>
      <c r="LS76" s="25"/>
      <c r="LT76" s="25"/>
      <c r="LU76" s="25"/>
      <c r="LV76" s="25"/>
      <c r="LW76" s="25"/>
      <c r="LX76" s="32"/>
    </row>
    <row r="77" spans="1:336" s="26" customFormat="1" ht="57.75" customHeight="1" x14ac:dyDescent="0.3">
      <c r="A77" s="3">
        <v>3719710</v>
      </c>
      <c r="B77" s="77">
        <v>9710</v>
      </c>
      <c r="C77" s="78" t="s">
        <v>25</v>
      </c>
      <c r="D77" s="52">
        <f>D78</f>
        <v>100000</v>
      </c>
      <c r="E77" s="8">
        <f>E78</f>
        <v>0</v>
      </c>
      <c r="F77" s="9">
        <f>D77+E77</f>
        <v>100000</v>
      </c>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5"/>
      <c r="HQ77" s="25"/>
      <c r="HR77" s="25"/>
      <c r="HS77" s="25"/>
      <c r="HT77" s="25"/>
      <c r="HU77" s="25"/>
      <c r="HV77" s="25"/>
      <c r="HW77" s="25"/>
      <c r="HX77" s="25"/>
      <c r="HY77" s="25"/>
      <c r="HZ77" s="25"/>
      <c r="IA77" s="25"/>
      <c r="IB77" s="25"/>
      <c r="IC77" s="25"/>
      <c r="ID77" s="25"/>
      <c r="IE77" s="25"/>
      <c r="IF77" s="25"/>
      <c r="IG77" s="25"/>
      <c r="IH77" s="25"/>
      <c r="II77" s="25"/>
      <c r="IJ77" s="25"/>
      <c r="IK77" s="25"/>
      <c r="IL77" s="25"/>
      <c r="IM77" s="25"/>
      <c r="IN77" s="25"/>
      <c r="IO77" s="25"/>
      <c r="IP77" s="25"/>
      <c r="IQ77" s="25"/>
      <c r="IR77" s="25"/>
      <c r="IS77" s="25"/>
      <c r="IT77" s="25"/>
      <c r="IU77" s="25"/>
      <c r="IV77" s="25"/>
      <c r="IW77" s="25"/>
      <c r="IX77" s="25"/>
      <c r="IY77" s="25"/>
      <c r="IZ77" s="25"/>
      <c r="JA77" s="25"/>
      <c r="JB77" s="25"/>
      <c r="JC77" s="25"/>
      <c r="JD77" s="25"/>
      <c r="JE77" s="25"/>
      <c r="JF77" s="25"/>
      <c r="JG77" s="25"/>
      <c r="JH77" s="25"/>
      <c r="JI77" s="25"/>
      <c r="JJ77" s="25"/>
      <c r="JK77" s="25"/>
      <c r="JL77" s="25"/>
      <c r="JM77" s="25"/>
      <c r="JN77" s="25"/>
      <c r="JO77" s="25"/>
      <c r="JP77" s="25"/>
      <c r="JQ77" s="25"/>
      <c r="JR77" s="25"/>
      <c r="JS77" s="25"/>
      <c r="JT77" s="25"/>
      <c r="JU77" s="25"/>
      <c r="JV77" s="25"/>
      <c r="JW77" s="25"/>
      <c r="JX77" s="25"/>
      <c r="JY77" s="25"/>
      <c r="JZ77" s="25"/>
      <c r="KA77" s="25"/>
      <c r="KB77" s="25"/>
      <c r="KC77" s="25"/>
      <c r="KD77" s="25"/>
      <c r="KE77" s="25"/>
      <c r="KF77" s="25"/>
      <c r="KG77" s="25"/>
      <c r="KH77" s="25"/>
      <c r="KI77" s="25"/>
      <c r="KJ77" s="25"/>
      <c r="KK77" s="25"/>
      <c r="KL77" s="25"/>
      <c r="KM77" s="25"/>
      <c r="KN77" s="25"/>
      <c r="KO77" s="25"/>
      <c r="KP77" s="25"/>
      <c r="KQ77" s="25"/>
      <c r="KR77" s="25"/>
      <c r="KS77" s="25"/>
      <c r="KT77" s="25"/>
      <c r="KU77" s="25"/>
      <c r="KV77" s="25"/>
      <c r="KW77" s="25"/>
      <c r="KX77" s="25"/>
      <c r="KY77" s="25"/>
      <c r="KZ77" s="25"/>
      <c r="LA77" s="25"/>
      <c r="LB77" s="25"/>
      <c r="LC77" s="25"/>
      <c r="LD77" s="25"/>
      <c r="LE77" s="25"/>
      <c r="LF77" s="25"/>
      <c r="LG77" s="25"/>
      <c r="LH77" s="25"/>
      <c r="LI77" s="25"/>
      <c r="LJ77" s="25"/>
      <c r="LK77" s="25"/>
      <c r="LL77" s="25"/>
      <c r="LM77" s="25"/>
      <c r="LN77" s="25"/>
      <c r="LO77" s="25"/>
      <c r="LP77" s="25"/>
      <c r="LQ77" s="25"/>
      <c r="LR77" s="25"/>
      <c r="LS77" s="25"/>
      <c r="LT77" s="25"/>
      <c r="LU77" s="25"/>
      <c r="LV77" s="25"/>
      <c r="LW77" s="25"/>
      <c r="LX77" s="32"/>
    </row>
    <row r="78" spans="1:336" s="26" customFormat="1" ht="18.75" customHeight="1" x14ac:dyDescent="0.3">
      <c r="A78" s="2">
        <v>1853400000</v>
      </c>
      <c r="B78" s="3"/>
      <c r="C78" s="4" t="s">
        <v>26</v>
      </c>
      <c r="D78" s="51">
        <f>D80</f>
        <v>100000</v>
      </c>
      <c r="E78" s="11">
        <f>E80</f>
        <v>0</v>
      </c>
      <c r="F78" s="6">
        <f>D78+E78</f>
        <v>100000</v>
      </c>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3"/>
      <c r="CW78" s="23"/>
      <c r="CX78" s="23"/>
      <c r="CY78" s="23"/>
      <c r="CZ78" s="23"/>
      <c r="DA78" s="23"/>
      <c r="DB78" s="23"/>
      <c r="DC78" s="23"/>
      <c r="DD78" s="23"/>
      <c r="DE78" s="23"/>
      <c r="DF78" s="23"/>
      <c r="DG78" s="23"/>
      <c r="DH78" s="23"/>
      <c r="DI78" s="23"/>
      <c r="DJ78" s="23"/>
      <c r="DK78" s="23"/>
      <c r="DL78" s="23"/>
      <c r="DM78" s="23"/>
      <c r="DN78" s="23"/>
      <c r="DO78" s="23"/>
      <c r="DP78" s="23"/>
      <c r="DQ78" s="23"/>
      <c r="DR78" s="23"/>
      <c r="DS78" s="23"/>
      <c r="DT78" s="23"/>
      <c r="DU78" s="23"/>
      <c r="DV78" s="23"/>
      <c r="DW78" s="23"/>
      <c r="DX78" s="23"/>
      <c r="DY78" s="23"/>
      <c r="DZ78" s="23"/>
      <c r="EA78" s="23"/>
      <c r="EB78" s="23"/>
      <c r="EC78" s="23"/>
      <c r="ED78" s="23"/>
      <c r="EE78" s="23"/>
      <c r="EF78" s="23"/>
      <c r="EG78" s="23"/>
      <c r="EH78" s="23"/>
      <c r="EI78" s="23"/>
      <c r="EJ78" s="23"/>
      <c r="EK78" s="23"/>
      <c r="EL78" s="23"/>
      <c r="EM78" s="23"/>
      <c r="EN78" s="23"/>
      <c r="EO78" s="23"/>
      <c r="EP78" s="23"/>
      <c r="EQ78" s="23"/>
      <c r="ER78" s="23"/>
      <c r="ES78" s="23"/>
      <c r="ET78" s="23"/>
      <c r="EU78" s="23"/>
      <c r="EV78" s="23"/>
      <c r="EW78" s="23"/>
      <c r="EX78" s="23"/>
      <c r="EY78" s="23"/>
      <c r="EZ78" s="23"/>
      <c r="FA78" s="23"/>
      <c r="FB78" s="23"/>
      <c r="FC78" s="23"/>
      <c r="FD78" s="23"/>
      <c r="FE78" s="23"/>
      <c r="FF78" s="23"/>
      <c r="FG78" s="23"/>
      <c r="FH78" s="23"/>
      <c r="FI78" s="23"/>
      <c r="FJ78" s="23"/>
      <c r="FK78" s="23"/>
      <c r="FL78" s="23"/>
      <c r="FM78" s="23"/>
      <c r="FN78" s="23"/>
      <c r="FO78" s="23"/>
      <c r="FP78" s="23"/>
      <c r="FQ78" s="23"/>
      <c r="FR78" s="23"/>
      <c r="FS78" s="23"/>
      <c r="FT78" s="23"/>
      <c r="FU78" s="23"/>
      <c r="FV78" s="23"/>
      <c r="FW78" s="23"/>
      <c r="FX78" s="23"/>
      <c r="FY78" s="23"/>
      <c r="FZ78" s="23"/>
      <c r="GA78" s="23"/>
      <c r="GB78" s="23"/>
      <c r="GC78" s="23"/>
      <c r="GD78" s="23"/>
      <c r="GE78" s="23"/>
      <c r="GF78" s="23"/>
      <c r="GG78" s="23"/>
      <c r="GH78" s="23"/>
      <c r="GI78" s="23"/>
      <c r="GJ78" s="23"/>
      <c r="GK78" s="23"/>
      <c r="GL78" s="23"/>
      <c r="GM78" s="23"/>
      <c r="GN78" s="23"/>
      <c r="GO78" s="23"/>
      <c r="GP78" s="23"/>
      <c r="GQ78" s="23"/>
      <c r="GR78" s="23"/>
      <c r="GS78" s="23"/>
      <c r="GT78" s="23"/>
      <c r="GU78" s="23"/>
      <c r="GV78" s="23"/>
      <c r="GW78" s="23"/>
      <c r="GX78" s="23"/>
      <c r="GY78" s="23"/>
      <c r="GZ78" s="23"/>
      <c r="HA78" s="23"/>
      <c r="HB78" s="23"/>
      <c r="HC78" s="23"/>
      <c r="HD78" s="23"/>
      <c r="HE78" s="23"/>
      <c r="HF78" s="23"/>
      <c r="HG78" s="23"/>
      <c r="HH78" s="23"/>
      <c r="HI78" s="23"/>
      <c r="HJ78" s="23"/>
      <c r="HK78" s="23"/>
      <c r="HL78" s="23"/>
      <c r="HM78" s="23"/>
      <c r="HN78" s="23"/>
      <c r="HO78" s="23"/>
      <c r="HP78" s="25"/>
      <c r="HQ78" s="25"/>
      <c r="HR78" s="25"/>
      <c r="HS78" s="25"/>
      <c r="HT78" s="25"/>
      <c r="HU78" s="25"/>
      <c r="HV78" s="25"/>
      <c r="HW78" s="25"/>
      <c r="HX78" s="25"/>
      <c r="HY78" s="25"/>
      <c r="HZ78" s="25"/>
      <c r="IA78" s="25"/>
      <c r="IB78" s="25"/>
      <c r="IC78" s="25"/>
      <c r="ID78" s="25"/>
      <c r="IE78" s="25"/>
      <c r="IF78" s="25"/>
      <c r="IG78" s="25"/>
      <c r="IH78" s="25"/>
      <c r="II78" s="25"/>
      <c r="IJ78" s="25"/>
      <c r="IK78" s="25"/>
      <c r="IL78" s="25"/>
      <c r="IM78" s="25"/>
      <c r="IN78" s="25"/>
      <c r="IO78" s="25"/>
      <c r="IP78" s="25"/>
      <c r="IQ78" s="25"/>
      <c r="IR78" s="25"/>
      <c r="IS78" s="25"/>
      <c r="IT78" s="25"/>
      <c r="IU78" s="25"/>
      <c r="IV78" s="25"/>
      <c r="IW78" s="25"/>
      <c r="IX78" s="25"/>
      <c r="IY78" s="25"/>
      <c r="IZ78" s="25"/>
      <c r="JA78" s="25"/>
      <c r="JB78" s="25"/>
      <c r="JC78" s="25"/>
      <c r="JD78" s="25"/>
      <c r="JE78" s="25"/>
      <c r="JF78" s="25"/>
      <c r="JG78" s="25"/>
      <c r="JH78" s="25"/>
      <c r="JI78" s="25"/>
      <c r="JJ78" s="25"/>
      <c r="JK78" s="25"/>
      <c r="JL78" s="25"/>
      <c r="JM78" s="25"/>
      <c r="JN78" s="25"/>
      <c r="JO78" s="25"/>
      <c r="JP78" s="25"/>
      <c r="JQ78" s="25"/>
      <c r="JR78" s="25"/>
      <c r="JS78" s="25"/>
      <c r="JT78" s="25"/>
      <c r="JU78" s="25"/>
      <c r="JV78" s="25"/>
      <c r="JW78" s="25"/>
      <c r="JX78" s="25"/>
      <c r="JY78" s="25"/>
      <c r="JZ78" s="25"/>
      <c r="KA78" s="25"/>
      <c r="KB78" s="25"/>
      <c r="KC78" s="25"/>
      <c r="KD78" s="25"/>
      <c r="KE78" s="25"/>
      <c r="KF78" s="25"/>
      <c r="KG78" s="25"/>
      <c r="KH78" s="25"/>
      <c r="KI78" s="25"/>
      <c r="KJ78" s="25"/>
      <c r="KK78" s="25"/>
      <c r="KL78" s="25"/>
      <c r="KM78" s="25"/>
      <c r="KN78" s="25"/>
      <c r="KO78" s="25"/>
      <c r="KP78" s="25"/>
      <c r="KQ78" s="25"/>
      <c r="KR78" s="25"/>
      <c r="KS78" s="25"/>
      <c r="KT78" s="25"/>
      <c r="KU78" s="25"/>
      <c r="KV78" s="25"/>
      <c r="KW78" s="25"/>
      <c r="KX78" s="25"/>
      <c r="KY78" s="25"/>
      <c r="KZ78" s="25"/>
      <c r="LA78" s="25"/>
      <c r="LB78" s="25"/>
      <c r="LC78" s="25"/>
      <c r="LD78" s="25"/>
      <c r="LE78" s="25"/>
      <c r="LF78" s="25"/>
      <c r="LG78" s="25"/>
      <c r="LH78" s="25"/>
      <c r="LI78" s="25"/>
      <c r="LJ78" s="25"/>
      <c r="LK78" s="25"/>
      <c r="LL78" s="25"/>
      <c r="LM78" s="25"/>
      <c r="LN78" s="25"/>
      <c r="LO78" s="25"/>
      <c r="LP78" s="25"/>
      <c r="LQ78" s="25"/>
      <c r="LR78" s="25"/>
      <c r="LS78" s="25"/>
      <c r="LT78" s="25"/>
      <c r="LU78" s="25"/>
      <c r="LV78" s="25"/>
      <c r="LW78" s="25"/>
      <c r="LX78" s="32"/>
    </row>
    <row r="79" spans="1:336" s="26" customFormat="1" ht="20.25" customHeight="1" x14ac:dyDescent="0.3">
      <c r="A79" s="144" t="s">
        <v>27</v>
      </c>
      <c r="B79" s="144"/>
      <c r="C79" s="144"/>
      <c r="D79" s="79"/>
      <c r="E79" s="11"/>
      <c r="F79" s="9"/>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c r="EG79" s="23"/>
      <c r="EH79" s="23"/>
      <c r="EI79" s="23"/>
      <c r="EJ79" s="23"/>
      <c r="EK79" s="23"/>
      <c r="EL79" s="23"/>
      <c r="EM79" s="23"/>
      <c r="EN79" s="23"/>
      <c r="EO79" s="23"/>
      <c r="EP79" s="23"/>
      <c r="EQ79" s="23"/>
      <c r="ER79" s="23"/>
      <c r="ES79" s="23"/>
      <c r="ET79" s="23"/>
      <c r="EU79" s="23"/>
      <c r="EV79" s="23"/>
      <c r="EW79" s="23"/>
      <c r="EX79" s="23"/>
      <c r="EY79" s="23"/>
      <c r="EZ79" s="23"/>
      <c r="FA79" s="23"/>
      <c r="FB79" s="23"/>
      <c r="FC79" s="23"/>
      <c r="FD79" s="23"/>
      <c r="FE79" s="23"/>
      <c r="FF79" s="23"/>
      <c r="FG79" s="23"/>
      <c r="FH79" s="23"/>
      <c r="FI79" s="23"/>
      <c r="FJ79" s="23"/>
      <c r="FK79" s="23"/>
      <c r="FL79" s="23"/>
      <c r="FM79" s="23"/>
      <c r="FN79" s="23"/>
      <c r="FO79" s="23"/>
      <c r="FP79" s="23"/>
      <c r="FQ79" s="23"/>
      <c r="FR79" s="23"/>
      <c r="FS79" s="23"/>
      <c r="FT79" s="23"/>
      <c r="FU79" s="23"/>
      <c r="FV79" s="23"/>
      <c r="FW79" s="23"/>
      <c r="FX79" s="23"/>
      <c r="FY79" s="23"/>
      <c r="FZ79" s="23"/>
      <c r="GA79" s="23"/>
      <c r="GB79" s="23"/>
      <c r="GC79" s="23"/>
      <c r="GD79" s="23"/>
      <c r="GE79" s="23"/>
      <c r="GF79" s="23"/>
      <c r="GG79" s="23"/>
      <c r="GH79" s="23"/>
      <c r="GI79" s="23"/>
      <c r="GJ79" s="23"/>
      <c r="GK79" s="23"/>
      <c r="GL79" s="23"/>
      <c r="GM79" s="23"/>
      <c r="GN79" s="23"/>
      <c r="GO79" s="23"/>
      <c r="GP79" s="23"/>
      <c r="GQ79" s="23"/>
      <c r="GR79" s="23"/>
      <c r="GS79" s="23"/>
      <c r="GT79" s="23"/>
      <c r="GU79" s="23"/>
      <c r="GV79" s="23"/>
      <c r="GW79" s="23"/>
      <c r="GX79" s="23"/>
      <c r="GY79" s="23"/>
      <c r="GZ79" s="23"/>
      <c r="HA79" s="23"/>
      <c r="HB79" s="23"/>
      <c r="HC79" s="23"/>
      <c r="HD79" s="23"/>
      <c r="HE79" s="23"/>
      <c r="HF79" s="23"/>
      <c r="HG79" s="23"/>
      <c r="HH79" s="23"/>
      <c r="HI79" s="23"/>
      <c r="HJ79" s="23"/>
      <c r="HK79" s="23"/>
      <c r="HL79" s="23"/>
      <c r="HM79" s="23"/>
      <c r="HN79" s="23"/>
      <c r="HO79" s="23"/>
      <c r="HP79" s="25"/>
      <c r="HQ79" s="25"/>
      <c r="HR79" s="25"/>
      <c r="HS79" s="25"/>
      <c r="HT79" s="25"/>
      <c r="HU79" s="25"/>
      <c r="HV79" s="25"/>
      <c r="HW79" s="25"/>
      <c r="HX79" s="25"/>
      <c r="HY79" s="25"/>
      <c r="HZ79" s="25"/>
      <c r="IA79" s="25"/>
      <c r="IB79" s="25"/>
      <c r="IC79" s="25"/>
      <c r="ID79" s="25"/>
      <c r="IE79" s="25"/>
      <c r="IF79" s="25"/>
      <c r="IG79" s="25"/>
      <c r="IH79" s="25"/>
      <c r="II79" s="25"/>
      <c r="IJ79" s="25"/>
      <c r="IK79" s="25"/>
      <c r="IL79" s="25"/>
      <c r="IM79" s="25"/>
      <c r="IN79" s="25"/>
      <c r="IO79" s="25"/>
      <c r="IP79" s="25"/>
      <c r="IQ79" s="25"/>
      <c r="IR79" s="25"/>
      <c r="IS79" s="25"/>
      <c r="IT79" s="25"/>
      <c r="IU79" s="25"/>
      <c r="IV79" s="25"/>
      <c r="IW79" s="25"/>
      <c r="IX79" s="25"/>
      <c r="IY79" s="25"/>
      <c r="IZ79" s="25"/>
      <c r="JA79" s="25"/>
      <c r="JB79" s="25"/>
      <c r="JC79" s="25"/>
      <c r="JD79" s="25"/>
      <c r="JE79" s="25"/>
      <c r="JF79" s="25"/>
      <c r="JG79" s="25"/>
      <c r="JH79" s="25"/>
      <c r="JI79" s="25"/>
      <c r="JJ79" s="25"/>
      <c r="JK79" s="25"/>
      <c r="JL79" s="25"/>
      <c r="JM79" s="25"/>
      <c r="JN79" s="25"/>
      <c r="JO79" s="25"/>
      <c r="JP79" s="25"/>
      <c r="JQ79" s="25"/>
      <c r="JR79" s="25"/>
      <c r="JS79" s="25"/>
      <c r="JT79" s="25"/>
      <c r="JU79" s="25"/>
      <c r="JV79" s="25"/>
      <c r="JW79" s="25"/>
      <c r="JX79" s="25"/>
      <c r="JY79" s="25"/>
      <c r="JZ79" s="25"/>
      <c r="KA79" s="25"/>
      <c r="KB79" s="25"/>
      <c r="KC79" s="25"/>
      <c r="KD79" s="25"/>
      <c r="KE79" s="25"/>
      <c r="KF79" s="25"/>
      <c r="KG79" s="25"/>
      <c r="KH79" s="25"/>
      <c r="KI79" s="25"/>
      <c r="KJ79" s="25"/>
      <c r="KK79" s="25"/>
      <c r="KL79" s="25"/>
      <c r="KM79" s="25"/>
      <c r="KN79" s="25"/>
      <c r="KO79" s="25"/>
      <c r="KP79" s="25"/>
      <c r="KQ79" s="25"/>
      <c r="KR79" s="25"/>
      <c r="KS79" s="25"/>
      <c r="KT79" s="25"/>
      <c r="KU79" s="25"/>
      <c r="KV79" s="25"/>
      <c r="KW79" s="25"/>
      <c r="KX79" s="25"/>
      <c r="KY79" s="25"/>
      <c r="KZ79" s="25"/>
      <c r="LA79" s="25"/>
      <c r="LB79" s="25"/>
      <c r="LC79" s="25"/>
      <c r="LD79" s="25"/>
      <c r="LE79" s="25"/>
      <c r="LF79" s="25"/>
      <c r="LG79" s="25"/>
      <c r="LH79" s="25"/>
      <c r="LI79" s="25"/>
      <c r="LJ79" s="25"/>
      <c r="LK79" s="25"/>
      <c r="LL79" s="25"/>
      <c r="LM79" s="25"/>
      <c r="LN79" s="25"/>
      <c r="LO79" s="25"/>
      <c r="LP79" s="25"/>
      <c r="LQ79" s="25"/>
      <c r="LR79" s="25"/>
      <c r="LS79" s="25"/>
      <c r="LT79" s="25"/>
      <c r="LU79" s="25"/>
      <c r="LV79" s="25"/>
      <c r="LW79" s="25"/>
      <c r="LX79" s="32"/>
    </row>
    <row r="80" spans="1:336" s="26" customFormat="1" ht="20.25" customHeight="1" x14ac:dyDescent="0.3">
      <c r="A80" s="145" t="s">
        <v>37</v>
      </c>
      <c r="B80" s="145"/>
      <c r="C80" s="145"/>
      <c r="D80" s="52">
        <f>D81</f>
        <v>100000</v>
      </c>
      <c r="E80" s="8">
        <f>E81</f>
        <v>0</v>
      </c>
      <c r="F80" s="9">
        <f>D80+E80</f>
        <v>100000</v>
      </c>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c r="FE80" s="23"/>
      <c r="FF80" s="23"/>
      <c r="FG80" s="23"/>
      <c r="FH80" s="23"/>
      <c r="FI80" s="23"/>
      <c r="FJ80" s="23"/>
      <c r="FK80" s="23"/>
      <c r="FL80" s="23"/>
      <c r="FM80" s="23"/>
      <c r="FN80" s="23"/>
      <c r="FO80" s="23"/>
      <c r="FP80" s="23"/>
      <c r="FQ80" s="23"/>
      <c r="FR80" s="23"/>
      <c r="FS80" s="23"/>
      <c r="FT80" s="23"/>
      <c r="FU80" s="23"/>
      <c r="FV80" s="23"/>
      <c r="FW80" s="23"/>
      <c r="FX80" s="23"/>
      <c r="FY80" s="23"/>
      <c r="FZ80" s="23"/>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5"/>
      <c r="HQ80" s="25"/>
      <c r="HR80" s="25"/>
      <c r="HS80" s="25"/>
      <c r="HT80" s="25"/>
      <c r="HU80" s="25"/>
      <c r="HV80" s="25"/>
      <c r="HW80" s="25"/>
      <c r="HX80" s="25"/>
      <c r="HY80" s="25"/>
      <c r="HZ80" s="25"/>
      <c r="IA80" s="25"/>
      <c r="IB80" s="25"/>
      <c r="IC80" s="25"/>
      <c r="ID80" s="25"/>
      <c r="IE80" s="25"/>
      <c r="IF80" s="25"/>
      <c r="IG80" s="25"/>
      <c r="IH80" s="25"/>
      <c r="II80" s="25"/>
      <c r="IJ80" s="25"/>
      <c r="IK80" s="25"/>
      <c r="IL80" s="25"/>
      <c r="IM80" s="25"/>
      <c r="IN80" s="25"/>
      <c r="IO80" s="25"/>
      <c r="IP80" s="25"/>
      <c r="IQ80" s="25"/>
      <c r="IR80" s="25"/>
      <c r="IS80" s="25"/>
      <c r="IT80" s="25"/>
      <c r="IU80" s="25"/>
      <c r="IV80" s="25"/>
      <c r="IW80" s="25"/>
      <c r="IX80" s="25"/>
      <c r="IY80" s="25"/>
      <c r="IZ80" s="25"/>
      <c r="JA80" s="25"/>
      <c r="JB80" s="25"/>
      <c r="JC80" s="25"/>
      <c r="JD80" s="25"/>
      <c r="JE80" s="25"/>
      <c r="JF80" s="25"/>
      <c r="JG80" s="25"/>
      <c r="JH80" s="25"/>
      <c r="JI80" s="25"/>
      <c r="JJ80" s="25"/>
      <c r="JK80" s="25"/>
      <c r="JL80" s="25"/>
      <c r="JM80" s="25"/>
      <c r="JN80" s="25"/>
      <c r="JO80" s="25"/>
      <c r="JP80" s="25"/>
      <c r="JQ80" s="25"/>
      <c r="JR80" s="25"/>
      <c r="JS80" s="25"/>
      <c r="JT80" s="25"/>
      <c r="JU80" s="25"/>
      <c r="JV80" s="25"/>
      <c r="JW80" s="25"/>
      <c r="JX80" s="25"/>
      <c r="JY80" s="25"/>
      <c r="JZ80" s="25"/>
      <c r="KA80" s="25"/>
      <c r="KB80" s="25"/>
      <c r="KC80" s="25"/>
      <c r="KD80" s="25"/>
      <c r="KE80" s="25"/>
      <c r="KF80" s="25"/>
      <c r="KG80" s="25"/>
      <c r="KH80" s="25"/>
      <c r="KI80" s="25"/>
      <c r="KJ80" s="25"/>
      <c r="KK80" s="25"/>
      <c r="KL80" s="25"/>
      <c r="KM80" s="25"/>
      <c r="KN80" s="25"/>
      <c r="KO80" s="25"/>
      <c r="KP80" s="25"/>
      <c r="KQ80" s="25"/>
      <c r="KR80" s="25"/>
      <c r="KS80" s="25"/>
      <c r="KT80" s="25"/>
      <c r="KU80" s="25"/>
      <c r="KV80" s="25"/>
      <c r="KW80" s="25"/>
      <c r="KX80" s="25"/>
      <c r="KY80" s="25"/>
      <c r="KZ80" s="25"/>
      <c r="LA80" s="25"/>
      <c r="LB80" s="25"/>
      <c r="LC80" s="25"/>
      <c r="LD80" s="25"/>
      <c r="LE80" s="25"/>
      <c r="LF80" s="25"/>
      <c r="LG80" s="25"/>
      <c r="LH80" s="25"/>
      <c r="LI80" s="25"/>
      <c r="LJ80" s="25"/>
      <c r="LK80" s="25"/>
      <c r="LL80" s="25"/>
      <c r="LM80" s="25"/>
      <c r="LN80" s="25"/>
      <c r="LO80" s="25"/>
      <c r="LP80" s="25"/>
      <c r="LQ80" s="25"/>
      <c r="LR80" s="25"/>
      <c r="LS80" s="25"/>
      <c r="LT80" s="25"/>
      <c r="LU80" s="25"/>
      <c r="LV80" s="25"/>
      <c r="LW80" s="25"/>
      <c r="LX80" s="32"/>
    </row>
    <row r="81" spans="1:336" s="26" customFormat="1" ht="18" customHeight="1" x14ac:dyDescent="0.3">
      <c r="A81" s="2">
        <v>1853400000</v>
      </c>
      <c r="B81" s="3"/>
      <c r="C81" s="4" t="s">
        <v>26</v>
      </c>
      <c r="D81" s="51">
        <v>100000</v>
      </c>
      <c r="E81" s="11"/>
      <c r="F81" s="6">
        <f t="shared" ref="F81:F127" si="11">D81+E81</f>
        <v>100000</v>
      </c>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5"/>
      <c r="HQ81" s="25"/>
      <c r="HR81" s="25"/>
      <c r="HS81" s="25"/>
      <c r="HT81" s="25"/>
      <c r="HU81" s="25"/>
      <c r="HV81" s="25"/>
      <c r="HW81" s="25"/>
      <c r="HX81" s="25"/>
      <c r="HY81" s="25"/>
      <c r="HZ81" s="25"/>
      <c r="IA81" s="25"/>
      <c r="IB81" s="25"/>
      <c r="IC81" s="25"/>
      <c r="ID81" s="25"/>
      <c r="IE81" s="25"/>
      <c r="IF81" s="25"/>
      <c r="IG81" s="25"/>
      <c r="IH81" s="25"/>
      <c r="II81" s="25"/>
      <c r="IJ81" s="25"/>
      <c r="IK81" s="25"/>
      <c r="IL81" s="25"/>
      <c r="IM81" s="25"/>
      <c r="IN81" s="25"/>
      <c r="IO81" s="25"/>
      <c r="IP81" s="25"/>
      <c r="IQ81" s="25"/>
      <c r="IR81" s="25"/>
      <c r="IS81" s="25"/>
      <c r="IT81" s="25"/>
      <c r="IU81" s="25"/>
      <c r="IV81" s="25"/>
      <c r="IW81" s="25"/>
      <c r="IX81" s="25"/>
      <c r="IY81" s="25"/>
      <c r="IZ81" s="25"/>
      <c r="JA81" s="25"/>
      <c r="JB81" s="25"/>
      <c r="JC81" s="25"/>
      <c r="JD81" s="25"/>
      <c r="JE81" s="25"/>
      <c r="JF81" s="25"/>
      <c r="JG81" s="25"/>
      <c r="JH81" s="25"/>
      <c r="JI81" s="25"/>
      <c r="JJ81" s="25"/>
      <c r="JK81" s="25"/>
      <c r="JL81" s="25"/>
      <c r="JM81" s="25"/>
      <c r="JN81" s="25"/>
      <c r="JO81" s="25"/>
      <c r="JP81" s="25"/>
      <c r="JQ81" s="25"/>
      <c r="JR81" s="25"/>
      <c r="JS81" s="25"/>
      <c r="JT81" s="25"/>
      <c r="JU81" s="25"/>
      <c r="JV81" s="25"/>
      <c r="JW81" s="25"/>
      <c r="JX81" s="25"/>
      <c r="JY81" s="25"/>
      <c r="JZ81" s="25"/>
      <c r="KA81" s="25"/>
      <c r="KB81" s="25"/>
      <c r="KC81" s="25"/>
      <c r="KD81" s="25"/>
      <c r="KE81" s="25"/>
      <c r="KF81" s="25"/>
      <c r="KG81" s="25"/>
      <c r="KH81" s="25"/>
      <c r="KI81" s="25"/>
      <c r="KJ81" s="25"/>
      <c r="KK81" s="25"/>
      <c r="KL81" s="25"/>
      <c r="KM81" s="25"/>
      <c r="KN81" s="25"/>
      <c r="KO81" s="25"/>
      <c r="KP81" s="25"/>
      <c r="KQ81" s="25"/>
      <c r="KR81" s="25"/>
      <c r="KS81" s="25"/>
      <c r="KT81" s="25"/>
      <c r="KU81" s="25"/>
      <c r="KV81" s="25"/>
      <c r="KW81" s="25"/>
      <c r="KX81" s="25"/>
      <c r="KY81" s="25"/>
      <c r="KZ81" s="25"/>
      <c r="LA81" s="25"/>
      <c r="LB81" s="25"/>
      <c r="LC81" s="25"/>
      <c r="LD81" s="25"/>
      <c r="LE81" s="25"/>
      <c r="LF81" s="25"/>
      <c r="LG81" s="25"/>
      <c r="LH81" s="25"/>
      <c r="LI81" s="25"/>
      <c r="LJ81" s="25"/>
      <c r="LK81" s="25"/>
      <c r="LL81" s="25"/>
      <c r="LM81" s="25"/>
      <c r="LN81" s="25"/>
      <c r="LO81" s="25"/>
      <c r="LP81" s="25"/>
      <c r="LQ81" s="25"/>
      <c r="LR81" s="25"/>
      <c r="LS81" s="25"/>
      <c r="LT81" s="25"/>
      <c r="LU81" s="25"/>
      <c r="LV81" s="25"/>
      <c r="LW81" s="25"/>
      <c r="LX81" s="32"/>
    </row>
    <row r="82" spans="1:336" s="26" customFormat="1" ht="19.5" customHeight="1" x14ac:dyDescent="0.3">
      <c r="A82" s="3">
        <v>3719770</v>
      </c>
      <c r="B82" s="3">
        <v>9770</v>
      </c>
      <c r="C82" s="80" t="s">
        <v>28</v>
      </c>
      <c r="D82" s="52">
        <f>D83+D85+D86+D84</f>
        <v>131610</v>
      </c>
      <c r="E82" s="7">
        <f>E83+E85+E86+E84</f>
        <v>0</v>
      </c>
      <c r="F82" s="9">
        <f t="shared" si="11"/>
        <v>131610</v>
      </c>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32"/>
    </row>
    <row r="83" spans="1:336" s="26" customFormat="1" ht="30.75" customHeight="1" x14ac:dyDescent="0.3">
      <c r="A83" s="103">
        <v>1810000000</v>
      </c>
      <c r="B83" s="2"/>
      <c r="C83" s="81" t="s">
        <v>12</v>
      </c>
      <c r="D83" s="51">
        <f>D89+D93+D95+D96+D91</f>
        <v>7110</v>
      </c>
      <c r="E83" s="10">
        <f t="shared" ref="E83:F83" si="12">E89+E93+E95+E96+E91</f>
        <v>0</v>
      </c>
      <c r="F83" s="10">
        <f t="shared" si="12"/>
        <v>7110</v>
      </c>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c r="FO83" s="23"/>
      <c r="FP83" s="23"/>
      <c r="FQ83" s="23"/>
      <c r="FR83" s="23"/>
      <c r="FS83" s="23"/>
      <c r="FT83" s="23"/>
      <c r="FU83" s="23"/>
      <c r="FV83" s="23"/>
      <c r="FW83" s="23"/>
      <c r="FX83" s="23"/>
      <c r="FY83" s="23"/>
      <c r="FZ83" s="23"/>
      <c r="GA83" s="23"/>
      <c r="GB83" s="23"/>
      <c r="GC83" s="23"/>
      <c r="GD83" s="23"/>
      <c r="GE83" s="23"/>
      <c r="GF83" s="23"/>
      <c r="GG83" s="23"/>
      <c r="GH83" s="23"/>
      <c r="GI83" s="23"/>
      <c r="GJ83" s="23"/>
      <c r="GK83" s="23"/>
      <c r="GL83" s="23"/>
      <c r="GM83" s="23"/>
      <c r="GN83" s="23"/>
      <c r="GO83" s="23"/>
      <c r="GP83" s="23"/>
      <c r="GQ83" s="23"/>
      <c r="GR83" s="23"/>
      <c r="GS83" s="23"/>
      <c r="GT83" s="23"/>
      <c r="GU83" s="23"/>
      <c r="GV83" s="23"/>
      <c r="GW83" s="23"/>
      <c r="GX83" s="23"/>
      <c r="GY83" s="23"/>
      <c r="GZ83" s="23"/>
      <c r="HA83" s="23"/>
      <c r="HB83" s="23"/>
      <c r="HC83" s="23"/>
      <c r="HD83" s="23"/>
      <c r="HE83" s="23"/>
      <c r="HF83" s="23"/>
      <c r="HG83" s="23"/>
      <c r="HH83" s="23"/>
      <c r="HI83" s="23"/>
      <c r="HJ83" s="23"/>
      <c r="HK83" s="23"/>
      <c r="HL83" s="23"/>
      <c r="HM83" s="23"/>
      <c r="HN83" s="23"/>
      <c r="HO83" s="23"/>
      <c r="HP83" s="25"/>
      <c r="HQ83" s="25"/>
      <c r="HR83" s="25"/>
      <c r="HS83" s="25"/>
      <c r="HT83" s="25"/>
      <c r="HU83" s="25"/>
      <c r="HV83" s="25"/>
      <c r="HW83" s="25"/>
      <c r="HX83" s="25"/>
      <c r="HY83" s="25"/>
      <c r="HZ83" s="25"/>
      <c r="IA83" s="25"/>
      <c r="IB83" s="25"/>
      <c r="IC83" s="25"/>
      <c r="ID83" s="25"/>
      <c r="IE83" s="25"/>
      <c r="IF83" s="25"/>
      <c r="IG83" s="25"/>
      <c r="IH83" s="25"/>
      <c r="II83" s="25"/>
      <c r="IJ83" s="25"/>
      <c r="IK83" s="25"/>
      <c r="IL83" s="25"/>
      <c r="IM83" s="25"/>
      <c r="IN83" s="25"/>
      <c r="IO83" s="25"/>
      <c r="IP83" s="25"/>
      <c r="IQ83" s="25"/>
      <c r="IR83" s="25"/>
      <c r="IS83" s="25"/>
      <c r="IT83" s="25"/>
      <c r="IU83" s="25"/>
      <c r="IV83" s="25"/>
      <c r="IW83" s="25"/>
      <c r="IX83" s="25"/>
      <c r="IY83" s="25"/>
      <c r="IZ83" s="25"/>
      <c r="JA83" s="25"/>
      <c r="JB83" s="25"/>
      <c r="JC83" s="25"/>
      <c r="JD83" s="25"/>
      <c r="JE83" s="25"/>
      <c r="JF83" s="25"/>
      <c r="JG83" s="25"/>
      <c r="JH83" s="25"/>
      <c r="JI83" s="25"/>
      <c r="JJ83" s="25"/>
      <c r="JK83" s="25"/>
      <c r="JL83" s="25"/>
      <c r="JM83" s="25"/>
      <c r="JN83" s="25"/>
      <c r="JO83" s="25"/>
      <c r="JP83" s="25"/>
      <c r="JQ83" s="25"/>
      <c r="JR83" s="25"/>
      <c r="JS83" s="25"/>
      <c r="JT83" s="25"/>
      <c r="JU83" s="25"/>
      <c r="JV83" s="25"/>
      <c r="JW83" s="25"/>
      <c r="JX83" s="25"/>
      <c r="JY83" s="25"/>
      <c r="JZ83" s="25"/>
      <c r="KA83" s="25"/>
      <c r="KB83" s="25"/>
      <c r="KC83" s="25"/>
      <c r="KD83" s="25"/>
      <c r="KE83" s="25"/>
      <c r="KF83" s="25"/>
      <c r="KG83" s="25"/>
      <c r="KH83" s="25"/>
      <c r="KI83" s="25"/>
      <c r="KJ83" s="25"/>
      <c r="KK83" s="25"/>
      <c r="KL83" s="25"/>
      <c r="KM83" s="25"/>
      <c r="KN83" s="25"/>
      <c r="KO83" s="25"/>
      <c r="KP83" s="25"/>
      <c r="KQ83" s="25"/>
      <c r="KR83" s="25"/>
      <c r="KS83" s="25"/>
      <c r="KT83" s="25"/>
      <c r="KU83" s="25"/>
      <c r="KV83" s="25"/>
      <c r="KW83" s="25"/>
      <c r="KX83" s="25"/>
      <c r="KY83" s="25"/>
      <c r="KZ83" s="25"/>
      <c r="LA83" s="25"/>
      <c r="LB83" s="25"/>
      <c r="LC83" s="25"/>
      <c r="LD83" s="25"/>
      <c r="LE83" s="25"/>
      <c r="LF83" s="25"/>
      <c r="LG83" s="25"/>
      <c r="LH83" s="25"/>
      <c r="LI83" s="25"/>
      <c r="LJ83" s="25"/>
      <c r="LK83" s="25"/>
      <c r="LL83" s="25"/>
      <c r="LM83" s="25"/>
      <c r="LN83" s="25"/>
      <c r="LO83" s="25"/>
      <c r="LP83" s="25"/>
      <c r="LQ83" s="25"/>
      <c r="LR83" s="25"/>
      <c r="LS83" s="25"/>
      <c r="LT83" s="25"/>
      <c r="LU83" s="25"/>
      <c r="LV83" s="25"/>
      <c r="LW83" s="25"/>
      <c r="LX83" s="32"/>
    </row>
    <row r="84" spans="1:336" s="26" customFormat="1" ht="21" hidden="1" customHeight="1" x14ac:dyDescent="0.3">
      <c r="A84" s="122">
        <v>1830520000</v>
      </c>
      <c r="B84" s="123"/>
      <c r="C84" s="81" t="s">
        <v>64</v>
      </c>
      <c r="D84" s="51">
        <f>D98</f>
        <v>0</v>
      </c>
      <c r="E84" s="10">
        <f t="shared" ref="E84:F84" si="13">E98</f>
        <v>0</v>
      </c>
      <c r="F84" s="10">
        <f t="shared" si="13"/>
        <v>0</v>
      </c>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32"/>
    </row>
    <row r="85" spans="1:336" s="26" customFormat="1" ht="20.25" customHeight="1" x14ac:dyDescent="0.3">
      <c r="A85" s="104">
        <v>1853400000</v>
      </c>
      <c r="B85" s="3"/>
      <c r="C85" s="4" t="s">
        <v>26</v>
      </c>
      <c r="D85" s="51">
        <f>D101+D103</f>
        <v>124500</v>
      </c>
      <c r="E85" s="10">
        <f>E101+E103</f>
        <v>0</v>
      </c>
      <c r="F85" s="6">
        <f t="shared" si="11"/>
        <v>124500</v>
      </c>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5"/>
      <c r="HQ85" s="25"/>
      <c r="HR85" s="25"/>
      <c r="HS85" s="25"/>
      <c r="HT85" s="25"/>
      <c r="HU85" s="25"/>
      <c r="HV85" s="25"/>
      <c r="HW85" s="25"/>
      <c r="HX85" s="25"/>
      <c r="HY85" s="25"/>
      <c r="HZ85" s="25"/>
      <c r="IA85" s="25"/>
      <c r="IB85" s="25"/>
      <c r="IC85" s="25"/>
      <c r="ID85" s="25"/>
      <c r="IE85" s="25"/>
      <c r="IF85" s="25"/>
      <c r="IG85" s="25"/>
      <c r="IH85" s="25"/>
      <c r="II85" s="25"/>
      <c r="IJ85" s="25"/>
      <c r="IK85" s="25"/>
      <c r="IL85" s="25"/>
      <c r="IM85" s="25"/>
      <c r="IN85" s="25"/>
      <c r="IO85" s="25"/>
      <c r="IP85" s="25"/>
      <c r="IQ85" s="25"/>
      <c r="IR85" s="25"/>
      <c r="IS85" s="25"/>
      <c r="IT85" s="25"/>
      <c r="IU85" s="25"/>
      <c r="IV85" s="25"/>
      <c r="IW85" s="25"/>
      <c r="IX85" s="25"/>
      <c r="IY85" s="25"/>
      <c r="IZ85" s="25"/>
      <c r="JA85" s="25"/>
      <c r="JB85" s="25"/>
      <c r="JC85" s="25"/>
      <c r="JD85" s="25"/>
      <c r="JE85" s="25"/>
      <c r="JF85" s="25"/>
      <c r="JG85" s="25"/>
      <c r="JH85" s="25"/>
      <c r="JI85" s="25"/>
      <c r="JJ85" s="25"/>
      <c r="JK85" s="25"/>
      <c r="JL85" s="25"/>
      <c r="JM85" s="25"/>
      <c r="JN85" s="25"/>
      <c r="JO85" s="25"/>
      <c r="JP85" s="25"/>
      <c r="JQ85" s="25"/>
      <c r="JR85" s="25"/>
      <c r="JS85" s="25"/>
      <c r="JT85" s="25"/>
      <c r="JU85" s="25"/>
      <c r="JV85" s="25"/>
      <c r="JW85" s="25"/>
      <c r="JX85" s="25"/>
      <c r="JY85" s="25"/>
      <c r="JZ85" s="25"/>
      <c r="KA85" s="25"/>
      <c r="KB85" s="25"/>
      <c r="KC85" s="25"/>
      <c r="KD85" s="25"/>
      <c r="KE85" s="25"/>
      <c r="KF85" s="25"/>
      <c r="KG85" s="25"/>
      <c r="KH85" s="25"/>
      <c r="KI85" s="25"/>
      <c r="KJ85" s="25"/>
      <c r="KK85" s="25"/>
      <c r="KL85" s="25"/>
      <c r="KM85" s="25"/>
      <c r="KN85" s="25"/>
      <c r="KO85" s="25"/>
      <c r="KP85" s="25"/>
      <c r="KQ85" s="25"/>
      <c r="KR85" s="25"/>
      <c r="KS85" s="25"/>
      <c r="KT85" s="25"/>
      <c r="KU85" s="25"/>
      <c r="KV85" s="25"/>
      <c r="KW85" s="25"/>
      <c r="KX85" s="25"/>
      <c r="KY85" s="25"/>
      <c r="KZ85" s="25"/>
      <c r="LA85" s="25"/>
      <c r="LB85" s="25"/>
      <c r="LC85" s="25"/>
      <c r="LD85" s="25"/>
      <c r="LE85" s="25"/>
      <c r="LF85" s="25"/>
      <c r="LG85" s="25"/>
      <c r="LH85" s="25"/>
      <c r="LI85" s="25"/>
      <c r="LJ85" s="25"/>
      <c r="LK85" s="25"/>
      <c r="LL85" s="25"/>
      <c r="LM85" s="25"/>
      <c r="LN85" s="25"/>
      <c r="LO85" s="25"/>
      <c r="LP85" s="25"/>
      <c r="LQ85" s="25"/>
      <c r="LR85" s="25"/>
      <c r="LS85" s="25"/>
      <c r="LT85" s="25"/>
      <c r="LU85" s="25"/>
      <c r="LV85" s="25"/>
      <c r="LW85" s="25"/>
      <c r="LX85" s="32"/>
    </row>
    <row r="86" spans="1:336" s="26" customFormat="1" ht="18" hidden="1" customHeight="1" x14ac:dyDescent="0.3">
      <c r="A86" s="108">
        <v>1852000000</v>
      </c>
      <c r="B86" s="3"/>
      <c r="C86" s="4" t="s">
        <v>36</v>
      </c>
      <c r="D86" s="10">
        <f>D105+D107</f>
        <v>0</v>
      </c>
      <c r="E86" s="10">
        <f t="shared" ref="E86:F86" si="14">E105+E107</f>
        <v>0</v>
      </c>
      <c r="F86" s="10">
        <f t="shared" si="14"/>
        <v>0</v>
      </c>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c r="EN86" s="23"/>
      <c r="EO86" s="23"/>
      <c r="EP86" s="23"/>
      <c r="EQ86" s="23"/>
      <c r="ER86" s="23"/>
      <c r="ES86" s="23"/>
      <c r="ET86" s="23"/>
      <c r="EU86" s="23"/>
      <c r="EV86" s="23"/>
      <c r="EW86" s="23"/>
      <c r="EX86" s="23"/>
      <c r="EY86" s="23"/>
      <c r="EZ86" s="23"/>
      <c r="FA86" s="23"/>
      <c r="FB86" s="23"/>
      <c r="FC86" s="23"/>
      <c r="FD86" s="23"/>
      <c r="FE86" s="23"/>
      <c r="FF86" s="23"/>
      <c r="FG86" s="23"/>
      <c r="FH86" s="23"/>
      <c r="FI86" s="23"/>
      <c r="FJ86" s="23"/>
      <c r="FK86" s="23"/>
      <c r="FL86" s="23"/>
      <c r="FM86" s="23"/>
      <c r="FN86" s="23"/>
      <c r="FO86" s="23"/>
      <c r="FP86" s="23"/>
      <c r="FQ86" s="23"/>
      <c r="FR86" s="23"/>
      <c r="FS86" s="23"/>
      <c r="FT86" s="23"/>
      <c r="FU86" s="23"/>
      <c r="FV86" s="23"/>
      <c r="FW86" s="23"/>
      <c r="FX86" s="23"/>
      <c r="FY86" s="23"/>
      <c r="FZ86" s="23"/>
      <c r="GA86" s="23"/>
      <c r="GB86" s="23"/>
      <c r="GC86" s="23"/>
      <c r="GD86" s="23"/>
      <c r="GE86" s="23"/>
      <c r="GF86" s="23"/>
      <c r="GG86" s="23"/>
      <c r="GH86" s="23"/>
      <c r="GI86" s="23"/>
      <c r="GJ86" s="23"/>
      <c r="GK86" s="23"/>
      <c r="GL86" s="23"/>
      <c r="GM86" s="23"/>
      <c r="GN86" s="23"/>
      <c r="GO86" s="23"/>
      <c r="GP86" s="23"/>
      <c r="GQ86" s="23"/>
      <c r="GR86" s="23"/>
      <c r="GS86" s="23"/>
      <c r="GT86" s="23"/>
      <c r="GU86" s="23"/>
      <c r="GV86" s="23"/>
      <c r="GW86" s="23"/>
      <c r="GX86" s="23"/>
      <c r="GY86" s="23"/>
      <c r="GZ86" s="23"/>
      <c r="HA86" s="23"/>
      <c r="HB86" s="23"/>
      <c r="HC86" s="23"/>
      <c r="HD86" s="23"/>
      <c r="HE86" s="23"/>
      <c r="HF86" s="23"/>
      <c r="HG86" s="23"/>
      <c r="HH86" s="23"/>
      <c r="HI86" s="23"/>
      <c r="HJ86" s="23"/>
      <c r="HK86" s="23"/>
      <c r="HL86" s="23"/>
      <c r="HM86" s="23"/>
      <c r="HN86" s="23"/>
      <c r="HO86" s="23"/>
      <c r="HP86" s="25"/>
      <c r="HQ86" s="25"/>
      <c r="HR86" s="25"/>
      <c r="HS86" s="25"/>
      <c r="HT86" s="25"/>
      <c r="HU86" s="25"/>
      <c r="HV86" s="25"/>
      <c r="HW86" s="25"/>
      <c r="HX86" s="25"/>
      <c r="HY86" s="25"/>
      <c r="HZ86" s="25"/>
      <c r="IA86" s="25"/>
      <c r="IB86" s="25"/>
      <c r="IC86" s="25"/>
      <c r="ID86" s="25"/>
      <c r="IE86" s="25"/>
      <c r="IF86" s="25"/>
      <c r="IG86" s="25"/>
      <c r="IH86" s="25"/>
      <c r="II86" s="25"/>
      <c r="IJ86" s="25"/>
      <c r="IK86" s="25"/>
      <c r="IL86" s="25"/>
      <c r="IM86" s="25"/>
      <c r="IN86" s="25"/>
      <c r="IO86" s="25"/>
      <c r="IP86" s="25"/>
      <c r="IQ86" s="25"/>
      <c r="IR86" s="25"/>
      <c r="IS86" s="25"/>
      <c r="IT86" s="25"/>
      <c r="IU86" s="25"/>
      <c r="IV86" s="25"/>
      <c r="IW86" s="25"/>
      <c r="IX86" s="25"/>
      <c r="IY86" s="25"/>
      <c r="IZ86" s="25"/>
      <c r="JA86" s="25"/>
      <c r="JB86" s="25"/>
      <c r="JC86" s="25"/>
      <c r="JD86" s="25"/>
      <c r="JE86" s="25"/>
      <c r="JF86" s="25"/>
      <c r="JG86" s="25"/>
      <c r="JH86" s="25"/>
      <c r="JI86" s="25"/>
      <c r="JJ86" s="25"/>
      <c r="JK86" s="25"/>
      <c r="JL86" s="25"/>
      <c r="JM86" s="25"/>
      <c r="JN86" s="25"/>
      <c r="JO86" s="25"/>
      <c r="JP86" s="25"/>
      <c r="JQ86" s="25"/>
      <c r="JR86" s="25"/>
      <c r="JS86" s="25"/>
      <c r="JT86" s="25"/>
      <c r="JU86" s="25"/>
      <c r="JV86" s="25"/>
      <c r="JW86" s="25"/>
      <c r="JX86" s="25"/>
      <c r="JY86" s="25"/>
      <c r="JZ86" s="25"/>
      <c r="KA86" s="25"/>
      <c r="KB86" s="25"/>
      <c r="KC86" s="25"/>
      <c r="KD86" s="25"/>
      <c r="KE86" s="25"/>
      <c r="KF86" s="25"/>
      <c r="KG86" s="25"/>
      <c r="KH86" s="25"/>
      <c r="KI86" s="25"/>
      <c r="KJ86" s="25"/>
      <c r="KK86" s="25"/>
      <c r="KL86" s="25"/>
      <c r="KM86" s="25"/>
      <c r="KN86" s="25"/>
      <c r="KO86" s="25"/>
      <c r="KP86" s="25"/>
      <c r="KQ86" s="25"/>
      <c r="KR86" s="25"/>
      <c r="KS86" s="25"/>
      <c r="KT86" s="25"/>
      <c r="KU86" s="25"/>
      <c r="KV86" s="25"/>
      <c r="KW86" s="25"/>
      <c r="KX86" s="25"/>
      <c r="KY86" s="25"/>
      <c r="KZ86" s="25"/>
      <c r="LA86" s="25"/>
      <c r="LB86" s="25"/>
      <c r="LC86" s="25"/>
      <c r="LD86" s="25"/>
      <c r="LE86" s="25"/>
      <c r="LF86" s="25"/>
      <c r="LG86" s="25"/>
      <c r="LH86" s="25"/>
      <c r="LI86" s="25"/>
      <c r="LJ86" s="25"/>
      <c r="LK86" s="25"/>
      <c r="LL86" s="25"/>
      <c r="LM86" s="25"/>
      <c r="LN86" s="25"/>
      <c r="LO86" s="25"/>
      <c r="LP86" s="25"/>
      <c r="LQ86" s="25"/>
      <c r="LR86" s="25"/>
      <c r="LS86" s="25"/>
      <c r="LT86" s="25"/>
      <c r="LU86" s="25"/>
      <c r="LV86" s="25"/>
      <c r="LW86" s="25"/>
      <c r="LX86" s="32"/>
    </row>
    <row r="87" spans="1:336" s="26" customFormat="1" ht="24.75" customHeight="1" x14ac:dyDescent="0.3">
      <c r="A87" s="144" t="s">
        <v>27</v>
      </c>
      <c r="B87" s="144"/>
      <c r="C87" s="144"/>
      <c r="D87" s="51"/>
      <c r="E87" s="11"/>
      <c r="F87" s="9"/>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c r="FE87" s="23"/>
      <c r="FF87" s="23"/>
      <c r="FG87" s="23"/>
      <c r="FH87" s="23"/>
      <c r="FI87" s="23"/>
      <c r="FJ87" s="23"/>
      <c r="FK87" s="23"/>
      <c r="FL87" s="23"/>
      <c r="FM87" s="23"/>
      <c r="FN87" s="23"/>
      <c r="FO87" s="23"/>
      <c r="FP87" s="23"/>
      <c r="FQ87" s="23"/>
      <c r="FR87" s="23"/>
      <c r="FS87" s="23"/>
      <c r="FT87" s="23"/>
      <c r="FU87" s="23"/>
      <c r="FV87" s="23"/>
      <c r="FW87" s="23"/>
      <c r="FX87" s="23"/>
      <c r="FY87" s="23"/>
      <c r="FZ87" s="23"/>
      <c r="GA87" s="23"/>
      <c r="GB87" s="23"/>
      <c r="GC87" s="23"/>
      <c r="GD87" s="23"/>
      <c r="GE87" s="23"/>
      <c r="GF87" s="23"/>
      <c r="GG87" s="23"/>
      <c r="GH87" s="23"/>
      <c r="GI87" s="23"/>
      <c r="GJ87" s="23"/>
      <c r="GK87" s="23"/>
      <c r="GL87" s="23"/>
      <c r="GM87" s="23"/>
      <c r="GN87" s="23"/>
      <c r="GO87" s="23"/>
      <c r="GP87" s="23"/>
      <c r="GQ87" s="23"/>
      <c r="GR87" s="23"/>
      <c r="GS87" s="23"/>
      <c r="GT87" s="23"/>
      <c r="GU87" s="23"/>
      <c r="GV87" s="23"/>
      <c r="GW87" s="23"/>
      <c r="GX87" s="23"/>
      <c r="GY87" s="23"/>
      <c r="GZ87" s="23"/>
      <c r="HA87" s="23"/>
      <c r="HB87" s="23"/>
      <c r="HC87" s="23"/>
      <c r="HD87" s="23"/>
      <c r="HE87" s="23"/>
      <c r="HF87" s="23"/>
      <c r="HG87" s="23"/>
      <c r="HH87" s="23"/>
      <c r="HI87" s="23"/>
      <c r="HJ87" s="23"/>
      <c r="HK87" s="23"/>
      <c r="HL87" s="23"/>
      <c r="HM87" s="23"/>
      <c r="HN87" s="23"/>
      <c r="HO87" s="23"/>
      <c r="HP87" s="25"/>
      <c r="HQ87" s="25"/>
      <c r="HR87" s="25"/>
      <c r="HS87" s="25"/>
      <c r="HT87" s="25"/>
      <c r="HU87" s="25"/>
      <c r="HV87" s="25"/>
      <c r="HW87" s="25"/>
      <c r="HX87" s="25"/>
      <c r="HY87" s="25"/>
      <c r="HZ87" s="25"/>
      <c r="IA87" s="25"/>
      <c r="IB87" s="25"/>
      <c r="IC87" s="25"/>
      <c r="ID87" s="25"/>
      <c r="IE87" s="25"/>
      <c r="IF87" s="25"/>
      <c r="IG87" s="25"/>
      <c r="IH87" s="25"/>
      <c r="II87" s="25"/>
      <c r="IJ87" s="25"/>
      <c r="IK87" s="25"/>
      <c r="IL87" s="25"/>
      <c r="IM87" s="25"/>
      <c r="IN87" s="25"/>
      <c r="IO87" s="25"/>
      <c r="IP87" s="25"/>
      <c r="IQ87" s="25"/>
      <c r="IR87" s="25"/>
      <c r="IS87" s="25"/>
      <c r="IT87" s="25"/>
      <c r="IU87" s="25"/>
      <c r="IV87" s="25"/>
      <c r="IW87" s="25"/>
      <c r="IX87" s="25"/>
      <c r="IY87" s="25"/>
      <c r="IZ87" s="25"/>
      <c r="JA87" s="25"/>
      <c r="JB87" s="25"/>
      <c r="JC87" s="25"/>
      <c r="JD87" s="25"/>
      <c r="JE87" s="25"/>
      <c r="JF87" s="25"/>
      <c r="JG87" s="25"/>
      <c r="JH87" s="25"/>
      <c r="JI87" s="25"/>
      <c r="JJ87" s="25"/>
      <c r="JK87" s="25"/>
      <c r="JL87" s="25"/>
      <c r="JM87" s="25"/>
      <c r="JN87" s="25"/>
      <c r="JO87" s="25"/>
      <c r="JP87" s="25"/>
      <c r="JQ87" s="25"/>
      <c r="JR87" s="25"/>
      <c r="JS87" s="25"/>
      <c r="JT87" s="25"/>
      <c r="JU87" s="25"/>
      <c r="JV87" s="25"/>
      <c r="JW87" s="25"/>
      <c r="JX87" s="25"/>
      <c r="JY87" s="25"/>
      <c r="JZ87" s="25"/>
      <c r="KA87" s="25"/>
      <c r="KB87" s="25"/>
      <c r="KC87" s="25"/>
      <c r="KD87" s="25"/>
      <c r="KE87" s="25"/>
      <c r="KF87" s="25"/>
      <c r="KG87" s="25"/>
      <c r="KH87" s="25"/>
      <c r="KI87" s="25"/>
      <c r="KJ87" s="25"/>
      <c r="KK87" s="25"/>
      <c r="KL87" s="25"/>
      <c r="KM87" s="25"/>
      <c r="KN87" s="25"/>
      <c r="KO87" s="25"/>
      <c r="KP87" s="25"/>
      <c r="KQ87" s="25"/>
      <c r="KR87" s="25"/>
      <c r="KS87" s="25"/>
      <c r="KT87" s="25"/>
      <c r="KU87" s="25"/>
      <c r="KV87" s="25"/>
      <c r="KW87" s="25"/>
      <c r="KX87" s="25"/>
      <c r="KY87" s="25"/>
      <c r="KZ87" s="25"/>
      <c r="LA87" s="25"/>
      <c r="LB87" s="25"/>
      <c r="LC87" s="25"/>
      <c r="LD87" s="25"/>
      <c r="LE87" s="25"/>
      <c r="LF87" s="25"/>
      <c r="LG87" s="25"/>
      <c r="LH87" s="25"/>
      <c r="LI87" s="25"/>
      <c r="LJ87" s="25"/>
      <c r="LK87" s="25"/>
      <c r="LL87" s="25"/>
      <c r="LM87" s="25"/>
      <c r="LN87" s="25"/>
      <c r="LO87" s="25"/>
      <c r="LP87" s="25"/>
      <c r="LQ87" s="25"/>
      <c r="LR87" s="25"/>
      <c r="LS87" s="25"/>
      <c r="LT87" s="25"/>
      <c r="LU87" s="25"/>
      <c r="LV87" s="25"/>
      <c r="LW87" s="25"/>
      <c r="LX87" s="32"/>
    </row>
    <row r="88" spans="1:336" s="26" customFormat="1" ht="58.5" customHeight="1" x14ac:dyDescent="0.3">
      <c r="A88" s="178" t="s">
        <v>73</v>
      </c>
      <c r="B88" s="179"/>
      <c r="C88" s="180"/>
      <c r="D88" s="52">
        <f>D89</f>
        <v>7110</v>
      </c>
      <c r="E88" s="8">
        <f>E89</f>
        <v>0</v>
      </c>
      <c r="F88" s="9">
        <f t="shared" si="11"/>
        <v>7110</v>
      </c>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c r="CL88" s="23"/>
      <c r="CM88" s="23"/>
      <c r="CN88" s="23"/>
      <c r="CO88" s="23"/>
      <c r="CP88" s="23"/>
      <c r="CQ88" s="23"/>
      <c r="CR88" s="23"/>
      <c r="CS88" s="23"/>
      <c r="CT88" s="23"/>
      <c r="CU88" s="23"/>
      <c r="CV88" s="23"/>
      <c r="CW88" s="23"/>
      <c r="CX88" s="23"/>
      <c r="CY88" s="23"/>
      <c r="CZ88" s="23"/>
      <c r="DA88" s="23"/>
      <c r="DB88" s="23"/>
      <c r="DC88" s="23"/>
      <c r="DD88" s="23"/>
      <c r="DE88" s="23"/>
      <c r="DF88" s="23"/>
      <c r="DG88" s="23"/>
      <c r="DH88" s="23"/>
      <c r="DI88" s="23"/>
      <c r="DJ88" s="23"/>
      <c r="DK88" s="23"/>
      <c r="DL88" s="23"/>
      <c r="DM88" s="23"/>
      <c r="DN88" s="23"/>
      <c r="DO88" s="23"/>
      <c r="DP88" s="23"/>
      <c r="DQ88" s="23"/>
      <c r="DR88" s="23"/>
      <c r="DS88" s="23"/>
      <c r="DT88" s="23"/>
      <c r="DU88" s="23"/>
      <c r="DV88" s="23"/>
      <c r="DW88" s="23"/>
      <c r="DX88" s="23"/>
      <c r="DY88" s="23"/>
      <c r="DZ88" s="23"/>
      <c r="EA88" s="23"/>
      <c r="EB88" s="23"/>
      <c r="EC88" s="23"/>
      <c r="ED88" s="23"/>
      <c r="EE88" s="23"/>
      <c r="EF88" s="23"/>
      <c r="EG88" s="23"/>
      <c r="EH88" s="23"/>
      <c r="EI88" s="23"/>
      <c r="EJ88" s="23"/>
      <c r="EK88" s="23"/>
      <c r="EL88" s="23"/>
      <c r="EM88" s="23"/>
      <c r="EN88" s="23"/>
      <c r="EO88" s="23"/>
      <c r="EP88" s="23"/>
      <c r="EQ88" s="23"/>
      <c r="ER88" s="23"/>
      <c r="ES88" s="23"/>
      <c r="ET88" s="23"/>
      <c r="EU88" s="23"/>
      <c r="EV88" s="23"/>
      <c r="EW88" s="23"/>
      <c r="EX88" s="23"/>
      <c r="EY88" s="23"/>
      <c r="EZ88" s="23"/>
      <c r="FA88" s="23"/>
      <c r="FB88" s="23"/>
      <c r="FC88" s="23"/>
      <c r="FD88" s="23"/>
      <c r="FE88" s="23"/>
      <c r="FF88" s="23"/>
      <c r="FG88" s="23"/>
      <c r="FH88" s="23"/>
      <c r="FI88" s="23"/>
      <c r="FJ88" s="23"/>
      <c r="FK88" s="23"/>
      <c r="FL88" s="23"/>
      <c r="FM88" s="23"/>
      <c r="FN88" s="23"/>
      <c r="FO88" s="23"/>
      <c r="FP88" s="23"/>
      <c r="FQ88" s="23"/>
      <c r="FR88" s="23"/>
      <c r="FS88" s="23"/>
      <c r="FT88" s="23"/>
      <c r="FU88" s="23"/>
      <c r="FV88" s="23"/>
      <c r="FW88" s="23"/>
      <c r="FX88" s="23"/>
      <c r="FY88" s="23"/>
      <c r="FZ88" s="23"/>
      <c r="GA88" s="23"/>
      <c r="GB88" s="23"/>
      <c r="GC88" s="23"/>
      <c r="GD88" s="23"/>
      <c r="GE88" s="23"/>
      <c r="GF88" s="23"/>
      <c r="GG88" s="23"/>
      <c r="GH88" s="23"/>
      <c r="GI88" s="23"/>
      <c r="GJ88" s="23"/>
      <c r="GK88" s="23"/>
      <c r="GL88" s="23"/>
      <c r="GM88" s="23"/>
      <c r="GN88" s="23"/>
      <c r="GO88" s="23"/>
      <c r="GP88" s="23"/>
      <c r="GQ88" s="23"/>
      <c r="GR88" s="23"/>
      <c r="GS88" s="23"/>
      <c r="GT88" s="23"/>
      <c r="GU88" s="23"/>
      <c r="GV88" s="23"/>
      <c r="GW88" s="23"/>
      <c r="GX88" s="23"/>
      <c r="GY88" s="23"/>
      <c r="GZ88" s="23"/>
      <c r="HA88" s="23"/>
      <c r="HB88" s="23"/>
      <c r="HC88" s="23"/>
      <c r="HD88" s="23"/>
      <c r="HE88" s="23"/>
      <c r="HF88" s="23"/>
      <c r="HG88" s="23"/>
      <c r="HH88" s="23"/>
      <c r="HI88" s="23"/>
      <c r="HJ88" s="23"/>
      <c r="HK88" s="23"/>
      <c r="HL88" s="23"/>
      <c r="HM88" s="23"/>
      <c r="HN88" s="23"/>
      <c r="HO88" s="23"/>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25"/>
      <c r="KO88" s="25"/>
      <c r="KP88" s="25"/>
      <c r="KQ88" s="25"/>
      <c r="KR88" s="25"/>
      <c r="KS88" s="25"/>
      <c r="KT88" s="25"/>
      <c r="KU88" s="25"/>
      <c r="KV88" s="25"/>
      <c r="KW88" s="25"/>
      <c r="KX88" s="25"/>
      <c r="KY88" s="25"/>
      <c r="KZ88" s="25"/>
      <c r="LA88" s="25"/>
      <c r="LB88" s="25"/>
      <c r="LC88" s="25"/>
      <c r="LD88" s="25"/>
      <c r="LE88" s="25"/>
      <c r="LF88" s="25"/>
      <c r="LG88" s="25"/>
      <c r="LH88" s="25"/>
      <c r="LI88" s="25"/>
      <c r="LJ88" s="25"/>
      <c r="LK88" s="25"/>
      <c r="LL88" s="25"/>
      <c r="LM88" s="25"/>
      <c r="LN88" s="25"/>
      <c r="LO88" s="25"/>
      <c r="LP88" s="25"/>
      <c r="LQ88" s="25"/>
      <c r="LR88" s="25"/>
      <c r="LS88" s="25"/>
      <c r="LT88" s="25"/>
      <c r="LU88" s="25"/>
      <c r="LV88" s="25"/>
      <c r="LW88" s="25"/>
      <c r="LX88" s="32"/>
    </row>
    <row r="89" spans="1:336" s="26" customFormat="1" ht="21.75" customHeight="1" x14ac:dyDescent="0.3">
      <c r="A89" s="139">
        <v>1810000000</v>
      </c>
      <c r="B89" s="138"/>
      <c r="C89" s="81" t="s">
        <v>12</v>
      </c>
      <c r="D89" s="51">
        <v>7110</v>
      </c>
      <c r="E89" s="11"/>
      <c r="F89" s="6">
        <f t="shared" si="11"/>
        <v>7110</v>
      </c>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c r="DA89" s="23"/>
      <c r="DB89" s="23"/>
      <c r="DC89" s="23"/>
      <c r="DD89" s="23"/>
      <c r="DE89" s="23"/>
      <c r="DF89" s="23"/>
      <c r="DG89" s="23"/>
      <c r="DH89" s="23"/>
      <c r="DI89" s="23"/>
      <c r="DJ89" s="23"/>
      <c r="DK89" s="23"/>
      <c r="DL89" s="23"/>
      <c r="DM89" s="23"/>
      <c r="DN89" s="23"/>
      <c r="DO89" s="23"/>
      <c r="DP89" s="23"/>
      <c r="DQ89" s="23"/>
      <c r="DR89" s="23"/>
      <c r="DS89" s="23"/>
      <c r="DT89" s="23"/>
      <c r="DU89" s="23"/>
      <c r="DV89" s="23"/>
      <c r="DW89" s="23"/>
      <c r="DX89" s="23"/>
      <c r="DY89" s="23"/>
      <c r="DZ89" s="23"/>
      <c r="EA89" s="23"/>
      <c r="EB89" s="23"/>
      <c r="EC89" s="23"/>
      <c r="ED89" s="23"/>
      <c r="EE89" s="23"/>
      <c r="EF89" s="23"/>
      <c r="EG89" s="23"/>
      <c r="EH89" s="23"/>
      <c r="EI89" s="23"/>
      <c r="EJ89" s="23"/>
      <c r="EK89" s="23"/>
      <c r="EL89" s="23"/>
      <c r="EM89" s="23"/>
      <c r="EN89" s="23"/>
      <c r="EO89" s="23"/>
      <c r="EP89" s="23"/>
      <c r="EQ89" s="23"/>
      <c r="ER89" s="23"/>
      <c r="ES89" s="23"/>
      <c r="ET89" s="23"/>
      <c r="EU89" s="23"/>
      <c r="EV89" s="23"/>
      <c r="EW89" s="23"/>
      <c r="EX89" s="23"/>
      <c r="EY89" s="23"/>
      <c r="EZ89" s="23"/>
      <c r="FA89" s="23"/>
      <c r="FB89" s="23"/>
      <c r="FC89" s="23"/>
      <c r="FD89" s="23"/>
      <c r="FE89" s="23"/>
      <c r="FF89" s="23"/>
      <c r="FG89" s="23"/>
      <c r="FH89" s="23"/>
      <c r="FI89" s="23"/>
      <c r="FJ89" s="23"/>
      <c r="FK89" s="23"/>
      <c r="FL89" s="23"/>
      <c r="FM89" s="23"/>
      <c r="FN89" s="23"/>
      <c r="FO89" s="23"/>
      <c r="FP89" s="23"/>
      <c r="FQ89" s="23"/>
      <c r="FR89" s="23"/>
      <c r="FS89" s="23"/>
      <c r="FT89" s="23"/>
      <c r="FU89" s="23"/>
      <c r="FV89" s="23"/>
      <c r="FW89" s="23"/>
      <c r="FX89" s="23"/>
      <c r="FY89" s="23"/>
      <c r="FZ89" s="23"/>
      <c r="GA89" s="23"/>
      <c r="GB89" s="23"/>
      <c r="GC89" s="23"/>
      <c r="GD89" s="23"/>
      <c r="GE89" s="23"/>
      <c r="GF89" s="23"/>
      <c r="GG89" s="23"/>
      <c r="GH89" s="23"/>
      <c r="GI89" s="23"/>
      <c r="GJ89" s="23"/>
      <c r="GK89" s="23"/>
      <c r="GL89" s="23"/>
      <c r="GM89" s="23"/>
      <c r="GN89" s="23"/>
      <c r="GO89" s="23"/>
      <c r="GP89" s="23"/>
      <c r="GQ89" s="23"/>
      <c r="GR89" s="23"/>
      <c r="GS89" s="23"/>
      <c r="GT89" s="23"/>
      <c r="GU89" s="23"/>
      <c r="GV89" s="23"/>
      <c r="GW89" s="23"/>
      <c r="GX89" s="23"/>
      <c r="GY89" s="23"/>
      <c r="GZ89" s="23"/>
      <c r="HA89" s="23"/>
      <c r="HB89" s="23"/>
      <c r="HC89" s="23"/>
      <c r="HD89" s="23"/>
      <c r="HE89" s="23"/>
      <c r="HF89" s="23"/>
      <c r="HG89" s="23"/>
      <c r="HH89" s="23"/>
      <c r="HI89" s="23"/>
      <c r="HJ89" s="23"/>
      <c r="HK89" s="23"/>
      <c r="HL89" s="23"/>
      <c r="HM89" s="23"/>
      <c r="HN89" s="23"/>
      <c r="HO89" s="23"/>
      <c r="HP89" s="25"/>
      <c r="HQ89" s="25"/>
      <c r="HR89" s="25"/>
      <c r="HS89" s="25"/>
      <c r="HT89" s="25"/>
      <c r="HU89" s="25"/>
      <c r="HV89" s="25"/>
      <c r="HW89" s="25"/>
      <c r="HX89" s="25"/>
      <c r="HY89" s="25"/>
      <c r="HZ89" s="25"/>
      <c r="IA89" s="25"/>
      <c r="IB89" s="25"/>
      <c r="IC89" s="25"/>
      <c r="ID89" s="25"/>
      <c r="IE89" s="25"/>
      <c r="IF89" s="25"/>
      <c r="IG89" s="25"/>
      <c r="IH89" s="25"/>
      <c r="II89" s="25"/>
      <c r="IJ89" s="25"/>
      <c r="IK89" s="25"/>
      <c r="IL89" s="25"/>
      <c r="IM89" s="25"/>
      <c r="IN89" s="25"/>
      <c r="IO89" s="25"/>
      <c r="IP89" s="25"/>
      <c r="IQ89" s="25"/>
      <c r="IR89" s="25"/>
      <c r="IS89" s="25"/>
      <c r="IT89" s="25"/>
      <c r="IU89" s="25"/>
      <c r="IV89" s="25"/>
      <c r="IW89" s="25"/>
      <c r="IX89" s="25"/>
      <c r="IY89" s="25"/>
      <c r="IZ89" s="25"/>
      <c r="JA89" s="25"/>
      <c r="JB89" s="25"/>
      <c r="JC89" s="25"/>
      <c r="JD89" s="25"/>
      <c r="JE89" s="25"/>
      <c r="JF89" s="25"/>
      <c r="JG89" s="25"/>
      <c r="JH89" s="25"/>
      <c r="JI89" s="25"/>
      <c r="JJ89" s="25"/>
      <c r="JK89" s="25"/>
      <c r="JL89" s="25"/>
      <c r="JM89" s="25"/>
      <c r="JN89" s="25"/>
      <c r="JO89" s="25"/>
      <c r="JP89" s="25"/>
      <c r="JQ89" s="25"/>
      <c r="JR89" s="25"/>
      <c r="JS89" s="25"/>
      <c r="JT89" s="25"/>
      <c r="JU89" s="25"/>
      <c r="JV89" s="25"/>
      <c r="JW89" s="25"/>
      <c r="JX89" s="25"/>
      <c r="JY89" s="25"/>
      <c r="JZ89" s="25"/>
      <c r="KA89" s="25"/>
      <c r="KB89" s="25"/>
      <c r="KC89" s="25"/>
      <c r="KD89" s="25"/>
      <c r="KE89" s="25"/>
      <c r="KF89" s="25"/>
      <c r="KG89" s="25"/>
      <c r="KH89" s="25"/>
      <c r="KI89" s="25"/>
      <c r="KJ89" s="25"/>
      <c r="KK89" s="25"/>
      <c r="KL89" s="25"/>
      <c r="KM89" s="25"/>
      <c r="KN89" s="25"/>
      <c r="KO89" s="25"/>
      <c r="KP89" s="25"/>
      <c r="KQ89" s="25"/>
      <c r="KR89" s="25"/>
      <c r="KS89" s="25"/>
      <c r="KT89" s="25"/>
      <c r="KU89" s="25"/>
      <c r="KV89" s="25"/>
      <c r="KW89" s="25"/>
      <c r="KX89" s="25"/>
      <c r="KY89" s="25"/>
      <c r="KZ89" s="25"/>
      <c r="LA89" s="25"/>
      <c r="LB89" s="25"/>
      <c r="LC89" s="25"/>
      <c r="LD89" s="25"/>
      <c r="LE89" s="25"/>
      <c r="LF89" s="25"/>
      <c r="LG89" s="25"/>
      <c r="LH89" s="25"/>
      <c r="LI89" s="25"/>
      <c r="LJ89" s="25"/>
      <c r="LK89" s="25"/>
      <c r="LL89" s="25"/>
      <c r="LM89" s="25"/>
      <c r="LN89" s="25"/>
      <c r="LO89" s="25"/>
      <c r="LP89" s="25"/>
      <c r="LQ89" s="25"/>
      <c r="LR89" s="25"/>
      <c r="LS89" s="25"/>
      <c r="LT89" s="25"/>
      <c r="LU89" s="25"/>
      <c r="LV89" s="25"/>
      <c r="LW89" s="25"/>
      <c r="LX89" s="32"/>
    </row>
    <row r="90" spans="1:336" s="26" customFormat="1" ht="59.25" hidden="1" customHeight="1" x14ac:dyDescent="0.3">
      <c r="A90" s="140" t="s">
        <v>63</v>
      </c>
      <c r="B90" s="161"/>
      <c r="C90" s="141"/>
      <c r="D90" s="52">
        <f>D91</f>
        <v>0</v>
      </c>
      <c r="E90" s="8">
        <f>E91</f>
        <v>0</v>
      </c>
      <c r="F90" s="9">
        <f t="shared" ref="F90:F91" si="15">D90+E90</f>
        <v>0</v>
      </c>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23"/>
      <c r="DY90" s="23"/>
      <c r="DZ90" s="23"/>
      <c r="EA90" s="23"/>
      <c r="EB90" s="23"/>
      <c r="EC90" s="23"/>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c r="FE90" s="23"/>
      <c r="FF90" s="23"/>
      <c r="FG90" s="23"/>
      <c r="FH90" s="23"/>
      <c r="FI90" s="23"/>
      <c r="FJ90" s="23"/>
      <c r="FK90" s="23"/>
      <c r="FL90" s="23"/>
      <c r="FM90" s="23"/>
      <c r="FN90" s="23"/>
      <c r="FO90" s="23"/>
      <c r="FP90" s="23"/>
      <c r="FQ90" s="23"/>
      <c r="FR90" s="23"/>
      <c r="FS90" s="23"/>
      <c r="FT90" s="23"/>
      <c r="FU90" s="23"/>
      <c r="FV90" s="23"/>
      <c r="FW90" s="23"/>
      <c r="FX90" s="23"/>
      <c r="FY90" s="23"/>
      <c r="FZ90" s="23"/>
      <c r="GA90" s="23"/>
      <c r="GB90" s="23"/>
      <c r="GC90" s="23"/>
      <c r="GD90" s="23"/>
      <c r="GE90" s="23"/>
      <c r="GF90" s="23"/>
      <c r="GG90" s="23"/>
      <c r="GH90" s="23"/>
      <c r="GI90" s="23"/>
      <c r="GJ90" s="23"/>
      <c r="GK90" s="23"/>
      <c r="GL90" s="23"/>
      <c r="GM90" s="23"/>
      <c r="GN90" s="23"/>
      <c r="GO90" s="23"/>
      <c r="GP90" s="23"/>
      <c r="GQ90" s="23"/>
      <c r="GR90" s="23"/>
      <c r="GS90" s="23"/>
      <c r="GT90" s="23"/>
      <c r="GU90" s="23"/>
      <c r="GV90" s="23"/>
      <c r="GW90" s="23"/>
      <c r="GX90" s="23"/>
      <c r="GY90" s="23"/>
      <c r="GZ90" s="23"/>
      <c r="HA90" s="23"/>
      <c r="HB90" s="23"/>
      <c r="HC90" s="23"/>
      <c r="HD90" s="23"/>
      <c r="HE90" s="23"/>
      <c r="HF90" s="23"/>
      <c r="HG90" s="23"/>
      <c r="HH90" s="23"/>
      <c r="HI90" s="23"/>
      <c r="HJ90" s="23"/>
      <c r="HK90" s="23"/>
      <c r="HL90" s="23"/>
      <c r="HM90" s="23"/>
      <c r="HN90" s="23"/>
      <c r="HO90" s="23"/>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c r="IT90" s="25"/>
      <c r="IU90" s="25"/>
      <c r="IV90" s="25"/>
      <c r="IW90" s="25"/>
      <c r="IX90" s="25"/>
      <c r="IY90" s="25"/>
      <c r="IZ90" s="25"/>
      <c r="JA90" s="25"/>
      <c r="JB90" s="25"/>
      <c r="JC90" s="25"/>
      <c r="JD90" s="25"/>
      <c r="JE90" s="25"/>
      <c r="JF90" s="25"/>
      <c r="JG90" s="25"/>
      <c r="JH90" s="25"/>
      <c r="JI90" s="25"/>
      <c r="JJ90" s="25"/>
      <c r="JK90" s="25"/>
      <c r="JL90" s="25"/>
      <c r="JM90" s="25"/>
      <c r="JN90" s="25"/>
      <c r="JO90" s="25"/>
      <c r="JP90" s="25"/>
      <c r="JQ90" s="25"/>
      <c r="JR90" s="25"/>
      <c r="JS90" s="25"/>
      <c r="JT90" s="25"/>
      <c r="JU90" s="25"/>
      <c r="JV90" s="25"/>
      <c r="JW90" s="25"/>
      <c r="JX90" s="25"/>
      <c r="JY90" s="25"/>
      <c r="JZ90" s="25"/>
      <c r="KA90" s="25"/>
      <c r="KB90" s="25"/>
      <c r="KC90" s="25"/>
      <c r="KD90" s="25"/>
      <c r="KE90" s="25"/>
      <c r="KF90" s="25"/>
      <c r="KG90" s="25"/>
      <c r="KH90" s="25"/>
      <c r="KI90" s="25"/>
      <c r="KJ90" s="25"/>
      <c r="KK90" s="25"/>
      <c r="KL90" s="25"/>
      <c r="KM90" s="25"/>
      <c r="KN90" s="25"/>
      <c r="KO90" s="25"/>
      <c r="KP90" s="25"/>
      <c r="KQ90" s="25"/>
      <c r="KR90" s="25"/>
      <c r="KS90" s="25"/>
      <c r="KT90" s="25"/>
      <c r="KU90" s="25"/>
      <c r="KV90" s="25"/>
      <c r="KW90" s="25"/>
      <c r="KX90" s="25"/>
      <c r="KY90" s="25"/>
      <c r="KZ90" s="25"/>
      <c r="LA90" s="25"/>
      <c r="LB90" s="25"/>
      <c r="LC90" s="25"/>
      <c r="LD90" s="25"/>
      <c r="LE90" s="25"/>
      <c r="LF90" s="25"/>
      <c r="LG90" s="25"/>
      <c r="LH90" s="25"/>
      <c r="LI90" s="25"/>
      <c r="LJ90" s="25"/>
      <c r="LK90" s="25"/>
      <c r="LL90" s="25"/>
      <c r="LM90" s="25"/>
      <c r="LN90" s="25"/>
      <c r="LO90" s="25"/>
      <c r="LP90" s="25"/>
      <c r="LQ90" s="25"/>
      <c r="LR90" s="25"/>
      <c r="LS90" s="25"/>
      <c r="LT90" s="25"/>
      <c r="LU90" s="25"/>
      <c r="LV90" s="25"/>
      <c r="LW90" s="25"/>
      <c r="LX90" s="32"/>
    </row>
    <row r="91" spans="1:336" s="26" customFormat="1" ht="21.75" hidden="1" customHeight="1" x14ac:dyDescent="0.3">
      <c r="A91" s="120">
        <v>1810000000</v>
      </c>
      <c r="B91" s="121"/>
      <c r="C91" s="81" t="s">
        <v>12</v>
      </c>
      <c r="D91" s="51"/>
      <c r="E91" s="11"/>
      <c r="F91" s="6">
        <f t="shared" si="15"/>
        <v>0</v>
      </c>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c r="FJ91" s="23"/>
      <c r="FK91" s="23"/>
      <c r="FL91" s="23"/>
      <c r="FM91" s="23"/>
      <c r="FN91" s="23"/>
      <c r="FO91" s="23"/>
      <c r="FP91" s="23"/>
      <c r="FQ91" s="23"/>
      <c r="FR91" s="23"/>
      <c r="FS91" s="23"/>
      <c r="FT91" s="23"/>
      <c r="FU91" s="23"/>
      <c r="FV91" s="23"/>
      <c r="FW91" s="23"/>
      <c r="FX91" s="23"/>
      <c r="FY91" s="23"/>
      <c r="FZ91" s="23"/>
      <c r="GA91" s="23"/>
      <c r="GB91" s="23"/>
      <c r="GC91" s="23"/>
      <c r="GD91" s="23"/>
      <c r="GE91" s="23"/>
      <c r="GF91" s="23"/>
      <c r="GG91" s="23"/>
      <c r="GH91" s="23"/>
      <c r="GI91" s="23"/>
      <c r="GJ91" s="23"/>
      <c r="GK91" s="23"/>
      <c r="GL91" s="23"/>
      <c r="GM91" s="23"/>
      <c r="GN91" s="23"/>
      <c r="GO91" s="23"/>
      <c r="GP91" s="23"/>
      <c r="GQ91" s="23"/>
      <c r="GR91" s="23"/>
      <c r="GS91" s="23"/>
      <c r="GT91" s="23"/>
      <c r="GU91" s="23"/>
      <c r="GV91" s="23"/>
      <c r="GW91" s="23"/>
      <c r="GX91" s="23"/>
      <c r="GY91" s="23"/>
      <c r="GZ91" s="23"/>
      <c r="HA91" s="23"/>
      <c r="HB91" s="23"/>
      <c r="HC91" s="23"/>
      <c r="HD91" s="23"/>
      <c r="HE91" s="23"/>
      <c r="HF91" s="23"/>
      <c r="HG91" s="23"/>
      <c r="HH91" s="23"/>
      <c r="HI91" s="23"/>
      <c r="HJ91" s="23"/>
      <c r="HK91" s="23"/>
      <c r="HL91" s="23"/>
      <c r="HM91" s="23"/>
      <c r="HN91" s="23"/>
      <c r="HO91" s="23"/>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c r="IT91" s="25"/>
      <c r="IU91" s="25"/>
      <c r="IV91" s="25"/>
      <c r="IW91" s="25"/>
      <c r="IX91" s="25"/>
      <c r="IY91" s="25"/>
      <c r="IZ91" s="25"/>
      <c r="JA91" s="25"/>
      <c r="JB91" s="25"/>
      <c r="JC91" s="25"/>
      <c r="JD91" s="25"/>
      <c r="JE91" s="25"/>
      <c r="JF91" s="25"/>
      <c r="JG91" s="25"/>
      <c r="JH91" s="25"/>
      <c r="JI91" s="25"/>
      <c r="JJ91" s="25"/>
      <c r="JK91" s="25"/>
      <c r="JL91" s="25"/>
      <c r="JM91" s="25"/>
      <c r="JN91" s="25"/>
      <c r="JO91" s="25"/>
      <c r="JP91" s="25"/>
      <c r="JQ91" s="25"/>
      <c r="JR91" s="25"/>
      <c r="JS91" s="25"/>
      <c r="JT91" s="25"/>
      <c r="JU91" s="25"/>
      <c r="JV91" s="25"/>
      <c r="JW91" s="25"/>
      <c r="JX91" s="25"/>
      <c r="JY91" s="25"/>
      <c r="JZ91" s="25"/>
      <c r="KA91" s="25"/>
      <c r="KB91" s="25"/>
      <c r="KC91" s="25"/>
      <c r="KD91" s="25"/>
      <c r="KE91" s="25"/>
      <c r="KF91" s="25"/>
      <c r="KG91" s="25"/>
      <c r="KH91" s="25"/>
      <c r="KI91" s="25"/>
      <c r="KJ91" s="25"/>
      <c r="KK91" s="25"/>
      <c r="KL91" s="25"/>
      <c r="KM91" s="25"/>
      <c r="KN91" s="25"/>
      <c r="KO91" s="25"/>
      <c r="KP91" s="25"/>
      <c r="KQ91" s="25"/>
      <c r="KR91" s="25"/>
      <c r="KS91" s="25"/>
      <c r="KT91" s="25"/>
      <c r="KU91" s="25"/>
      <c r="KV91" s="25"/>
      <c r="KW91" s="25"/>
      <c r="KX91" s="25"/>
      <c r="KY91" s="25"/>
      <c r="KZ91" s="25"/>
      <c r="LA91" s="25"/>
      <c r="LB91" s="25"/>
      <c r="LC91" s="25"/>
      <c r="LD91" s="25"/>
      <c r="LE91" s="25"/>
      <c r="LF91" s="25"/>
      <c r="LG91" s="25"/>
      <c r="LH91" s="25"/>
      <c r="LI91" s="25"/>
      <c r="LJ91" s="25"/>
      <c r="LK91" s="25"/>
      <c r="LL91" s="25"/>
      <c r="LM91" s="25"/>
      <c r="LN91" s="25"/>
      <c r="LO91" s="25"/>
      <c r="LP91" s="25"/>
      <c r="LQ91" s="25"/>
      <c r="LR91" s="25"/>
      <c r="LS91" s="25"/>
      <c r="LT91" s="25"/>
      <c r="LU91" s="25"/>
      <c r="LV91" s="25"/>
      <c r="LW91" s="25"/>
      <c r="LX91" s="32"/>
    </row>
    <row r="92" spans="1:336" s="26" customFormat="1" ht="47.25" hidden="1" customHeight="1" x14ac:dyDescent="0.3">
      <c r="A92" s="145" t="s">
        <v>56</v>
      </c>
      <c r="B92" s="145"/>
      <c r="C92" s="145"/>
      <c r="D92" s="52">
        <f>D93</f>
        <v>0</v>
      </c>
      <c r="E92" s="8">
        <f>E93</f>
        <v>0</v>
      </c>
      <c r="F92" s="9">
        <f t="shared" si="11"/>
        <v>0</v>
      </c>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c r="FE92" s="23"/>
      <c r="FF92" s="23"/>
      <c r="FG92" s="23"/>
      <c r="FH92" s="23"/>
      <c r="FI92" s="23"/>
      <c r="FJ92" s="23"/>
      <c r="FK92" s="23"/>
      <c r="FL92" s="23"/>
      <c r="FM92" s="23"/>
      <c r="FN92" s="23"/>
      <c r="FO92" s="23"/>
      <c r="FP92" s="23"/>
      <c r="FQ92" s="23"/>
      <c r="FR92" s="23"/>
      <c r="FS92" s="23"/>
      <c r="FT92" s="23"/>
      <c r="FU92" s="23"/>
      <c r="FV92" s="23"/>
      <c r="FW92" s="23"/>
      <c r="FX92" s="23"/>
      <c r="FY92" s="23"/>
      <c r="FZ92" s="23"/>
      <c r="GA92" s="23"/>
      <c r="GB92" s="23"/>
      <c r="GC92" s="23"/>
      <c r="GD92" s="23"/>
      <c r="GE92" s="23"/>
      <c r="GF92" s="23"/>
      <c r="GG92" s="23"/>
      <c r="GH92" s="23"/>
      <c r="GI92" s="23"/>
      <c r="GJ92" s="23"/>
      <c r="GK92" s="23"/>
      <c r="GL92" s="23"/>
      <c r="GM92" s="23"/>
      <c r="GN92" s="23"/>
      <c r="GO92" s="23"/>
      <c r="GP92" s="23"/>
      <c r="GQ92" s="23"/>
      <c r="GR92" s="23"/>
      <c r="GS92" s="23"/>
      <c r="GT92" s="23"/>
      <c r="GU92" s="23"/>
      <c r="GV92" s="23"/>
      <c r="GW92" s="23"/>
      <c r="GX92" s="23"/>
      <c r="GY92" s="23"/>
      <c r="GZ92" s="23"/>
      <c r="HA92" s="23"/>
      <c r="HB92" s="23"/>
      <c r="HC92" s="23"/>
      <c r="HD92" s="23"/>
      <c r="HE92" s="23"/>
      <c r="HF92" s="23"/>
      <c r="HG92" s="23"/>
      <c r="HH92" s="23"/>
      <c r="HI92" s="23"/>
      <c r="HJ92" s="23"/>
      <c r="HK92" s="23"/>
      <c r="HL92" s="23"/>
      <c r="HM92" s="23"/>
      <c r="HN92" s="23"/>
      <c r="HO92" s="23"/>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c r="IW92" s="25"/>
      <c r="IX92" s="25"/>
      <c r="IY92" s="25"/>
      <c r="IZ92" s="25"/>
      <c r="JA92" s="25"/>
      <c r="JB92" s="25"/>
      <c r="JC92" s="25"/>
      <c r="JD92" s="25"/>
      <c r="JE92" s="25"/>
      <c r="JF92" s="25"/>
      <c r="JG92" s="25"/>
      <c r="JH92" s="25"/>
      <c r="JI92" s="25"/>
      <c r="JJ92" s="25"/>
      <c r="JK92" s="25"/>
      <c r="JL92" s="25"/>
      <c r="JM92" s="25"/>
      <c r="JN92" s="25"/>
      <c r="JO92" s="25"/>
      <c r="JP92" s="25"/>
      <c r="JQ92" s="25"/>
      <c r="JR92" s="25"/>
      <c r="JS92" s="25"/>
      <c r="JT92" s="25"/>
      <c r="JU92" s="25"/>
      <c r="JV92" s="25"/>
      <c r="JW92" s="25"/>
      <c r="JX92" s="25"/>
      <c r="JY92" s="25"/>
      <c r="JZ92" s="25"/>
      <c r="KA92" s="25"/>
      <c r="KB92" s="25"/>
      <c r="KC92" s="25"/>
      <c r="KD92" s="25"/>
      <c r="KE92" s="25"/>
      <c r="KF92" s="25"/>
      <c r="KG92" s="25"/>
      <c r="KH92" s="25"/>
      <c r="KI92" s="25"/>
      <c r="KJ92" s="25"/>
      <c r="KK92" s="25"/>
      <c r="KL92" s="25"/>
      <c r="KM92" s="25"/>
      <c r="KN92" s="25"/>
      <c r="KO92" s="25"/>
      <c r="KP92" s="25"/>
      <c r="KQ92" s="25"/>
      <c r="KR92" s="25"/>
      <c r="KS92" s="25"/>
      <c r="KT92" s="25"/>
      <c r="KU92" s="25"/>
      <c r="KV92" s="25"/>
      <c r="KW92" s="25"/>
      <c r="KX92" s="25"/>
      <c r="KY92" s="25"/>
      <c r="KZ92" s="25"/>
      <c r="LA92" s="25"/>
      <c r="LB92" s="25"/>
      <c r="LC92" s="25"/>
      <c r="LD92" s="25"/>
      <c r="LE92" s="25"/>
      <c r="LF92" s="25"/>
      <c r="LG92" s="25"/>
      <c r="LH92" s="25"/>
      <c r="LI92" s="25"/>
      <c r="LJ92" s="25"/>
      <c r="LK92" s="25"/>
      <c r="LL92" s="25"/>
      <c r="LM92" s="25"/>
      <c r="LN92" s="25"/>
      <c r="LO92" s="25"/>
      <c r="LP92" s="25"/>
      <c r="LQ92" s="25"/>
      <c r="LR92" s="25"/>
      <c r="LS92" s="25"/>
      <c r="LT92" s="25"/>
      <c r="LU92" s="25"/>
      <c r="LV92" s="25"/>
      <c r="LW92" s="25"/>
      <c r="LX92" s="32"/>
    </row>
    <row r="93" spans="1:336" s="26" customFormat="1" ht="23.25" hidden="1" customHeight="1" x14ac:dyDescent="0.3">
      <c r="A93" s="49">
        <v>1810000000</v>
      </c>
      <c r="B93" s="2"/>
      <c r="C93" s="81" t="s">
        <v>12</v>
      </c>
      <c r="D93" s="51"/>
      <c r="E93" s="11"/>
      <c r="F93" s="6">
        <f t="shared" si="11"/>
        <v>0</v>
      </c>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c r="FE93" s="23"/>
      <c r="FF93" s="23"/>
      <c r="FG93" s="23"/>
      <c r="FH93" s="23"/>
      <c r="FI93" s="23"/>
      <c r="FJ93" s="23"/>
      <c r="FK93" s="23"/>
      <c r="FL93" s="23"/>
      <c r="FM93" s="23"/>
      <c r="FN93" s="23"/>
      <c r="FO93" s="23"/>
      <c r="FP93" s="23"/>
      <c r="FQ93" s="23"/>
      <c r="FR93" s="23"/>
      <c r="FS93" s="23"/>
      <c r="FT93" s="23"/>
      <c r="FU93" s="23"/>
      <c r="FV93" s="23"/>
      <c r="FW93" s="23"/>
      <c r="FX93" s="23"/>
      <c r="FY93" s="23"/>
      <c r="FZ93" s="23"/>
      <c r="GA93" s="23"/>
      <c r="GB93" s="23"/>
      <c r="GC93" s="23"/>
      <c r="GD93" s="23"/>
      <c r="GE93" s="23"/>
      <c r="GF93" s="23"/>
      <c r="GG93" s="23"/>
      <c r="GH93" s="23"/>
      <c r="GI93" s="23"/>
      <c r="GJ93" s="23"/>
      <c r="GK93" s="23"/>
      <c r="GL93" s="23"/>
      <c r="GM93" s="23"/>
      <c r="GN93" s="23"/>
      <c r="GO93" s="23"/>
      <c r="GP93" s="23"/>
      <c r="GQ93" s="23"/>
      <c r="GR93" s="23"/>
      <c r="GS93" s="23"/>
      <c r="GT93" s="23"/>
      <c r="GU93" s="23"/>
      <c r="GV93" s="23"/>
      <c r="GW93" s="23"/>
      <c r="GX93" s="23"/>
      <c r="GY93" s="23"/>
      <c r="GZ93" s="23"/>
      <c r="HA93" s="23"/>
      <c r="HB93" s="23"/>
      <c r="HC93" s="23"/>
      <c r="HD93" s="23"/>
      <c r="HE93" s="23"/>
      <c r="HF93" s="23"/>
      <c r="HG93" s="23"/>
      <c r="HH93" s="23"/>
      <c r="HI93" s="23"/>
      <c r="HJ93" s="23"/>
      <c r="HK93" s="23"/>
      <c r="HL93" s="23"/>
      <c r="HM93" s="23"/>
      <c r="HN93" s="23"/>
      <c r="HO93" s="23"/>
      <c r="HP93" s="25"/>
      <c r="HQ93" s="25"/>
      <c r="HR93" s="25"/>
      <c r="HS93" s="25"/>
      <c r="HT93" s="25"/>
      <c r="HU93" s="25"/>
      <c r="HV93" s="25"/>
      <c r="HW93" s="25"/>
      <c r="HX93" s="25"/>
      <c r="HY93" s="25"/>
      <c r="HZ93" s="25"/>
      <c r="IA93" s="25"/>
      <c r="IB93" s="25"/>
      <c r="IC93" s="25"/>
      <c r="ID93" s="25"/>
      <c r="IE93" s="25"/>
      <c r="IF93" s="25"/>
      <c r="IG93" s="25"/>
      <c r="IH93" s="25"/>
      <c r="II93" s="25"/>
      <c r="IJ93" s="25"/>
      <c r="IK93" s="25"/>
      <c r="IL93" s="25"/>
      <c r="IM93" s="25"/>
      <c r="IN93" s="25"/>
      <c r="IO93" s="25"/>
      <c r="IP93" s="25"/>
      <c r="IQ93" s="25"/>
      <c r="IR93" s="25"/>
      <c r="IS93" s="25"/>
      <c r="IT93" s="25"/>
      <c r="IU93" s="25"/>
      <c r="IV93" s="25"/>
      <c r="IW93" s="25"/>
      <c r="IX93" s="25"/>
      <c r="IY93" s="25"/>
      <c r="IZ93" s="25"/>
      <c r="JA93" s="25"/>
      <c r="JB93" s="25"/>
      <c r="JC93" s="25"/>
      <c r="JD93" s="25"/>
      <c r="JE93" s="25"/>
      <c r="JF93" s="25"/>
      <c r="JG93" s="25"/>
      <c r="JH93" s="25"/>
      <c r="JI93" s="25"/>
      <c r="JJ93" s="25"/>
      <c r="JK93" s="25"/>
      <c r="JL93" s="25"/>
      <c r="JM93" s="25"/>
      <c r="JN93" s="25"/>
      <c r="JO93" s="25"/>
      <c r="JP93" s="25"/>
      <c r="JQ93" s="25"/>
      <c r="JR93" s="25"/>
      <c r="JS93" s="25"/>
      <c r="JT93" s="25"/>
      <c r="JU93" s="25"/>
      <c r="JV93" s="25"/>
      <c r="JW93" s="25"/>
      <c r="JX93" s="25"/>
      <c r="JY93" s="25"/>
      <c r="JZ93" s="25"/>
      <c r="KA93" s="25"/>
      <c r="KB93" s="25"/>
      <c r="KC93" s="25"/>
      <c r="KD93" s="25"/>
      <c r="KE93" s="25"/>
      <c r="KF93" s="25"/>
      <c r="KG93" s="25"/>
      <c r="KH93" s="25"/>
      <c r="KI93" s="25"/>
      <c r="KJ93" s="25"/>
      <c r="KK93" s="25"/>
      <c r="KL93" s="25"/>
      <c r="KM93" s="25"/>
      <c r="KN93" s="25"/>
      <c r="KO93" s="25"/>
      <c r="KP93" s="25"/>
      <c r="KQ93" s="25"/>
      <c r="KR93" s="25"/>
      <c r="KS93" s="25"/>
      <c r="KT93" s="25"/>
      <c r="KU93" s="25"/>
      <c r="KV93" s="25"/>
      <c r="KW93" s="25"/>
      <c r="KX93" s="25"/>
      <c r="KY93" s="25"/>
      <c r="KZ93" s="25"/>
      <c r="LA93" s="25"/>
      <c r="LB93" s="25"/>
      <c r="LC93" s="25"/>
      <c r="LD93" s="25"/>
      <c r="LE93" s="25"/>
      <c r="LF93" s="25"/>
      <c r="LG93" s="25"/>
      <c r="LH93" s="25"/>
      <c r="LI93" s="25"/>
      <c r="LJ93" s="25"/>
      <c r="LK93" s="25"/>
      <c r="LL93" s="25"/>
      <c r="LM93" s="25"/>
      <c r="LN93" s="25"/>
      <c r="LO93" s="25"/>
      <c r="LP93" s="25"/>
      <c r="LQ93" s="25"/>
      <c r="LR93" s="25"/>
      <c r="LS93" s="25"/>
      <c r="LT93" s="25"/>
      <c r="LU93" s="25"/>
      <c r="LV93" s="25"/>
      <c r="LW93" s="25"/>
      <c r="LX93" s="32"/>
    </row>
    <row r="94" spans="1:336" s="26" customFormat="1" ht="60.75" hidden="1" customHeight="1" x14ac:dyDescent="0.3">
      <c r="A94" s="145" t="s">
        <v>61</v>
      </c>
      <c r="B94" s="145"/>
      <c r="C94" s="145"/>
      <c r="D94" s="52">
        <f>D95</f>
        <v>0</v>
      </c>
      <c r="E94" s="8">
        <f>E95</f>
        <v>0</v>
      </c>
      <c r="F94" s="9">
        <f t="shared" ref="F94:F95" si="16">D94+E94</f>
        <v>0</v>
      </c>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c r="GH94" s="23"/>
      <c r="GI94" s="23"/>
      <c r="GJ94" s="23"/>
      <c r="GK94" s="23"/>
      <c r="GL94" s="23"/>
      <c r="GM94" s="23"/>
      <c r="GN94" s="23"/>
      <c r="GO94" s="23"/>
      <c r="GP94" s="23"/>
      <c r="GQ94" s="23"/>
      <c r="GR94" s="23"/>
      <c r="GS94" s="23"/>
      <c r="GT94" s="23"/>
      <c r="GU94" s="23"/>
      <c r="GV94" s="23"/>
      <c r="GW94" s="23"/>
      <c r="GX94" s="23"/>
      <c r="GY94" s="23"/>
      <c r="GZ94" s="23"/>
      <c r="HA94" s="23"/>
      <c r="HB94" s="23"/>
      <c r="HC94" s="23"/>
      <c r="HD94" s="23"/>
      <c r="HE94" s="23"/>
      <c r="HF94" s="23"/>
      <c r="HG94" s="23"/>
      <c r="HH94" s="23"/>
      <c r="HI94" s="23"/>
      <c r="HJ94" s="23"/>
      <c r="HK94" s="23"/>
      <c r="HL94" s="23"/>
      <c r="HM94" s="23"/>
      <c r="HN94" s="23"/>
      <c r="HO94" s="23"/>
      <c r="HP94" s="25"/>
      <c r="HQ94" s="25"/>
      <c r="HR94" s="25"/>
      <c r="HS94" s="25"/>
      <c r="HT94" s="25"/>
      <c r="HU94" s="25"/>
      <c r="HV94" s="25"/>
      <c r="HW94" s="25"/>
      <c r="HX94" s="25"/>
      <c r="HY94" s="25"/>
      <c r="HZ94" s="25"/>
      <c r="IA94" s="25"/>
      <c r="IB94" s="25"/>
      <c r="IC94" s="25"/>
      <c r="ID94" s="25"/>
      <c r="IE94" s="25"/>
      <c r="IF94" s="25"/>
      <c r="IG94" s="25"/>
      <c r="IH94" s="25"/>
      <c r="II94" s="25"/>
      <c r="IJ94" s="25"/>
      <c r="IK94" s="25"/>
      <c r="IL94" s="25"/>
      <c r="IM94" s="25"/>
      <c r="IN94" s="25"/>
      <c r="IO94" s="25"/>
      <c r="IP94" s="25"/>
      <c r="IQ94" s="25"/>
      <c r="IR94" s="25"/>
      <c r="IS94" s="25"/>
      <c r="IT94" s="25"/>
      <c r="IU94" s="25"/>
      <c r="IV94" s="25"/>
      <c r="IW94" s="25"/>
      <c r="IX94" s="25"/>
      <c r="IY94" s="25"/>
      <c r="IZ94" s="25"/>
      <c r="JA94" s="25"/>
      <c r="JB94" s="25"/>
      <c r="JC94" s="25"/>
      <c r="JD94" s="25"/>
      <c r="JE94" s="25"/>
      <c r="JF94" s="25"/>
      <c r="JG94" s="25"/>
      <c r="JH94" s="25"/>
      <c r="JI94" s="25"/>
      <c r="JJ94" s="25"/>
      <c r="JK94" s="25"/>
      <c r="JL94" s="25"/>
      <c r="JM94" s="25"/>
      <c r="JN94" s="25"/>
      <c r="JO94" s="25"/>
      <c r="JP94" s="25"/>
      <c r="JQ94" s="25"/>
      <c r="JR94" s="25"/>
      <c r="JS94" s="25"/>
      <c r="JT94" s="25"/>
      <c r="JU94" s="25"/>
      <c r="JV94" s="25"/>
      <c r="JW94" s="25"/>
      <c r="JX94" s="25"/>
      <c r="JY94" s="25"/>
      <c r="JZ94" s="25"/>
      <c r="KA94" s="25"/>
      <c r="KB94" s="25"/>
      <c r="KC94" s="25"/>
      <c r="KD94" s="25"/>
      <c r="KE94" s="25"/>
      <c r="KF94" s="25"/>
      <c r="KG94" s="25"/>
      <c r="KH94" s="25"/>
      <c r="KI94" s="25"/>
      <c r="KJ94" s="25"/>
      <c r="KK94" s="25"/>
      <c r="KL94" s="25"/>
      <c r="KM94" s="25"/>
      <c r="KN94" s="25"/>
      <c r="KO94" s="25"/>
      <c r="KP94" s="25"/>
      <c r="KQ94" s="25"/>
      <c r="KR94" s="25"/>
      <c r="KS94" s="25"/>
      <c r="KT94" s="25"/>
      <c r="KU94" s="25"/>
      <c r="KV94" s="25"/>
      <c r="KW94" s="25"/>
      <c r="KX94" s="25"/>
      <c r="KY94" s="25"/>
      <c r="KZ94" s="25"/>
      <c r="LA94" s="25"/>
      <c r="LB94" s="25"/>
      <c r="LC94" s="25"/>
      <c r="LD94" s="25"/>
      <c r="LE94" s="25"/>
      <c r="LF94" s="25"/>
      <c r="LG94" s="25"/>
      <c r="LH94" s="25"/>
      <c r="LI94" s="25"/>
      <c r="LJ94" s="25"/>
      <c r="LK94" s="25"/>
      <c r="LL94" s="25"/>
      <c r="LM94" s="25"/>
      <c r="LN94" s="25"/>
      <c r="LO94" s="25"/>
      <c r="LP94" s="25"/>
      <c r="LQ94" s="25"/>
      <c r="LR94" s="25"/>
      <c r="LS94" s="25"/>
      <c r="LT94" s="25"/>
      <c r="LU94" s="25"/>
      <c r="LV94" s="25"/>
      <c r="LW94" s="25"/>
      <c r="LX94" s="32"/>
    </row>
    <row r="95" spans="1:336" s="26" customFormat="1" ht="28.5" hidden="1" customHeight="1" x14ac:dyDescent="0.3">
      <c r="A95" s="49">
        <v>1810000000</v>
      </c>
      <c r="B95" s="2"/>
      <c r="C95" s="81" t="s">
        <v>12</v>
      </c>
      <c r="D95" s="51"/>
      <c r="E95" s="11"/>
      <c r="F95" s="6">
        <f t="shared" si="16"/>
        <v>0</v>
      </c>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c r="DZ95" s="23"/>
      <c r="EA95" s="23"/>
      <c r="EB95" s="23"/>
      <c r="EC95" s="23"/>
      <c r="ED95" s="23"/>
      <c r="EE95" s="23"/>
      <c r="EF95" s="23"/>
      <c r="EG95" s="23"/>
      <c r="EH95" s="23"/>
      <c r="EI95" s="23"/>
      <c r="EJ95" s="23"/>
      <c r="EK95" s="23"/>
      <c r="EL95" s="23"/>
      <c r="EM95" s="23"/>
      <c r="EN95" s="23"/>
      <c r="EO95" s="23"/>
      <c r="EP95" s="23"/>
      <c r="EQ95" s="23"/>
      <c r="ER95" s="23"/>
      <c r="ES95" s="23"/>
      <c r="ET95" s="23"/>
      <c r="EU95" s="23"/>
      <c r="EV95" s="23"/>
      <c r="EW95" s="23"/>
      <c r="EX95" s="23"/>
      <c r="EY95" s="23"/>
      <c r="EZ95" s="23"/>
      <c r="FA95" s="23"/>
      <c r="FB95" s="23"/>
      <c r="FC95" s="23"/>
      <c r="FD95" s="23"/>
      <c r="FE95" s="23"/>
      <c r="FF95" s="23"/>
      <c r="FG95" s="23"/>
      <c r="FH95" s="23"/>
      <c r="FI95" s="23"/>
      <c r="FJ95" s="23"/>
      <c r="FK95" s="23"/>
      <c r="FL95" s="23"/>
      <c r="FM95" s="23"/>
      <c r="FN95" s="23"/>
      <c r="FO95" s="23"/>
      <c r="FP95" s="23"/>
      <c r="FQ95" s="23"/>
      <c r="FR95" s="23"/>
      <c r="FS95" s="23"/>
      <c r="FT95" s="23"/>
      <c r="FU95" s="23"/>
      <c r="FV95" s="23"/>
      <c r="FW95" s="23"/>
      <c r="FX95" s="23"/>
      <c r="FY95" s="23"/>
      <c r="FZ95" s="23"/>
      <c r="GA95" s="23"/>
      <c r="GB95" s="23"/>
      <c r="GC95" s="23"/>
      <c r="GD95" s="23"/>
      <c r="GE95" s="23"/>
      <c r="GF95" s="23"/>
      <c r="GG95" s="23"/>
      <c r="GH95" s="23"/>
      <c r="GI95" s="23"/>
      <c r="GJ95" s="23"/>
      <c r="GK95" s="23"/>
      <c r="GL95" s="23"/>
      <c r="GM95" s="23"/>
      <c r="GN95" s="23"/>
      <c r="GO95" s="23"/>
      <c r="GP95" s="23"/>
      <c r="GQ95" s="23"/>
      <c r="GR95" s="23"/>
      <c r="GS95" s="23"/>
      <c r="GT95" s="23"/>
      <c r="GU95" s="23"/>
      <c r="GV95" s="23"/>
      <c r="GW95" s="23"/>
      <c r="GX95" s="23"/>
      <c r="GY95" s="23"/>
      <c r="GZ95" s="23"/>
      <c r="HA95" s="23"/>
      <c r="HB95" s="23"/>
      <c r="HC95" s="23"/>
      <c r="HD95" s="23"/>
      <c r="HE95" s="23"/>
      <c r="HF95" s="23"/>
      <c r="HG95" s="23"/>
      <c r="HH95" s="23"/>
      <c r="HI95" s="23"/>
      <c r="HJ95" s="23"/>
      <c r="HK95" s="23"/>
      <c r="HL95" s="23"/>
      <c r="HM95" s="23"/>
      <c r="HN95" s="23"/>
      <c r="HO95" s="23"/>
      <c r="HP95" s="25"/>
      <c r="HQ95" s="25"/>
      <c r="HR95" s="25"/>
      <c r="HS95" s="25"/>
      <c r="HT95" s="25"/>
      <c r="HU95" s="25"/>
      <c r="HV95" s="25"/>
      <c r="HW95" s="25"/>
      <c r="HX95" s="25"/>
      <c r="HY95" s="25"/>
      <c r="HZ95" s="25"/>
      <c r="IA95" s="25"/>
      <c r="IB95" s="25"/>
      <c r="IC95" s="25"/>
      <c r="ID95" s="25"/>
      <c r="IE95" s="25"/>
      <c r="IF95" s="25"/>
      <c r="IG95" s="25"/>
      <c r="IH95" s="25"/>
      <c r="II95" s="25"/>
      <c r="IJ95" s="25"/>
      <c r="IK95" s="25"/>
      <c r="IL95" s="25"/>
      <c r="IM95" s="25"/>
      <c r="IN95" s="25"/>
      <c r="IO95" s="25"/>
      <c r="IP95" s="25"/>
      <c r="IQ95" s="25"/>
      <c r="IR95" s="25"/>
      <c r="IS95" s="25"/>
      <c r="IT95" s="25"/>
      <c r="IU95" s="25"/>
      <c r="IV95" s="25"/>
      <c r="IW95" s="25"/>
      <c r="IX95" s="25"/>
      <c r="IY95" s="25"/>
      <c r="IZ95" s="25"/>
      <c r="JA95" s="25"/>
      <c r="JB95" s="25"/>
      <c r="JC95" s="25"/>
      <c r="JD95" s="25"/>
      <c r="JE95" s="25"/>
      <c r="JF95" s="25"/>
      <c r="JG95" s="25"/>
      <c r="JH95" s="25"/>
      <c r="JI95" s="25"/>
      <c r="JJ95" s="25"/>
      <c r="JK95" s="25"/>
      <c r="JL95" s="25"/>
      <c r="JM95" s="25"/>
      <c r="JN95" s="25"/>
      <c r="JO95" s="25"/>
      <c r="JP95" s="25"/>
      <c r="JQ95" s="25"/>
      <c r="JR95" s="25"/>
      <c r="JS95" s="25"/>
      <c r="JT95" s="25"/>
      <c r="JU95" s="25"/>
      <c r="JV95" s="25"/>
      <c r="JW95" s="25"/>
      <c r="JX95" s="25"/>
      <c r="JY95" s="25"/>
      <c r="JZ95" s="25"/>
      <c r="KA95" s="25"/>
      <c r="KB95" s="25"/>
      <c r="KC95" s="25"/>
      <c r="KD95" s="25"/>
      <c r="KE95" s="25"/>
      <c r="KF95" s="25"/>
      <c r="KG95" s="25"/>
      <c r="KH95" s="25"/>
      <c r="KI95" s="25"/>
      <c r="KJ95" s="25"/>
      <c r="KK95" s="25"/>
      <c r="KL95" s="25"/>
      <c r="KM95" s="25"/>
      <c r="KN95" s="25"/>
      <c r="KO95" s="25"/>
      <c r="KP95" s="25"/>
      <c r="KQ95" s="25"/>
      <c r="KR95" s="25"/>
      <c r="KS95" s="25"/>
      <c r="KT95" s="25"/>
      <c r="KU95" s="25"/>
      <c r="KV95" s="25"/>
      <c r="KW95" s="25"/>
      <c r="KX95" s="25"/>
      <c r="KY95" s="25"/>
      <c r="KZ95" s="25"/>
      <c r="LA95" s="25"/>
      <c r="LB95" s="25"/>
      <c r="LC95" s="25"/>
      <c r="LD95" s="25"/>
      <c r="LE95" s="25"/>
      <c r="LF95" s="25"/>
      <c r="LG95" s="25"/>
      <c r="LH95" s="25"/>
      <c r="LI95" s="25"/>
      <c r="LJ95" s="25"/>
      <c r="LK95" s="25"/>
      <c r="LL95" s="25"/>
      <c r="LM95" s="25"/>
      <c r="LN95" s="25"/>
      <c r="LO95" s="25"/>
      <c r="LP95" s="25"/>
      <c r="LQ95" s="25"/>
      <c r="LR95" s="25"/>
      <c r="LS95" s="25"/>
      <c r="LT95" s="25"/>
      <c r="LU95" s="25"/>
      <c r="LV95" s="25"/>
      <c r="LW95" s="25"/>
      <c r="LX95" s="32"/>
    </row>
    <row r="96" spans="1:336" s="26" customFormat="1" ht="96" hidden="1" customHeight="1" x14ac:dyDescent="0.3">
      <c r="A96" s="159" t="s">
        <v>62</v>
      </c>
      <c r="B96" s="172"/>
      <c r="C96" s="160"/>
      <c r="D96" s="52">
        <f>D97</f>
        <v>0</v>
      </c>
      <c r="E96" s="8">
        <f>E97</f>
        <v>0</v>
      </c>
      <c r="F96" s="9">
        <f t="shared" ref="F96:F97" si="17">D96+E96</f>
        <v>0</v>
      </c>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23"/>
      <c r="DM96" s="23"/>
      <c r="DN96" s="23"/>
      <c r="DO96" s="23"/>
      <c r="DP96" s="23"/>
      <c r="DQ96" s="23"/>
      <c r="DR96" s="23"/>
      <c r="DS96" s="23"/>
      <c r="DT96" s="23"/>
      <c r="DU96" s="23"/>
      <c r="DV96" s="23"/>
      <c r="DW96" s="23"/>
      <c r="DX96" s="23"/>
      <c r="DY96" s="23"/>
      <c r="DZ96" s="23"/>
      <c r="EA96" s="23"/>
      <c r="EB96" s="23"/>
      <c r="EC96" s="23"/>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c r="FE96" s="23"/>
      <c r="FF96" s="23"/>
      <c r="FG96" s="23"/>
      <c r="FH96" s="23"/>
      <c r="FI96" s="23"/>
      <c r="FJ96" s="23"/>
      <c r="FK96" s="23"/>
      <c r="FL96" s="23"/>
      <c r="FM96" s="23"/>
      <c r="FN96" s="23"/>
      <c r="FO96" s="23"/>
      <c r="FP96" s="23"/>
      <c r="FQ96" s="23"/>
      <c r="FR96" s="23"/>
      <c r="FS96" s="23"/>
      <c r="FT96" s="23"/>
      <c r="FU96" s="23"/>
      <c r="FV96" s="23"/>
      <c r="FW96" s="23"/>
      <c r="FX96" s="23"/>
      <c r="FY96" s="23"/>
      <c r="FZ96" s="23"/>
      <c r="GA96" s="23"/>
      <c r="GB96" s="23"/>
      <c r="GC96" s="23"/>
      <c r="GD96" s="23"/>
      <c r="GE96" s="23"/>
      <c r="GF96" s="23"/>
      <c r="GG96" s="23"/>
      <c r="GH96" s="23"/>
      <c r="GI96" s="23"/>
      <c r="GJ96" s="23"/>
      <c r="GK96" s="23"/>
      <c r="GL96" s="23"/>
      <c r="GM96" s="23"/>
      <c r="GN96" s="23"/>
      <c r="GO96" s="23"/>
      <c r="GP96" s="23"/>
      <c r="GQ96" s="23"/>
      <c r="GR96" s="23"/>
      <c r="GS96" s="23"/>
      <c r="GT96" s="23"/>
      <c r="GU96" s="23"/>
      <c r="GV96" s="23"/>
      <c r="GW96" s="23"/>
      <c r="GX96" s="23"/>
      <c r="GY96" s="23"/>
      <c r="GZ96" s="23"/>
      <c r="HA96" s="23"/>
      <c r="HB96" s="23"/>
      <c r="HC96" s="23"/>
      <c r="HD96" s="23"/>
      <c r="HE96" s="23"/>
      <c r="HF96" s="23"/>
      <c r="HG96" s="23"/>
      <c r="HH96" s="23"/>
      <c r="HI96" s="23"/>
      <c r="HJ96" s="23"/>
      <c r="HK96" s="23"/>
      <c r="HL96" s="23"/>
      <c r="HM96" s="23"/>
      <c r="HN96" s="23"/>
      <c r="HO96" s="23"/>
      <c r="HP96" s="25"/>
      <c r="HQ96" s="25"/>
      <c r="HR96" s="25"/>
      <c r="HS96" s="25"/>
      <c r="HT96" s="25"/>
      <c r="HU96" s="25"/>
      <c r="HV96" s="25"/>
      <c r="HW96" s="25"/>
      <c r="HX96" s="25"/>
      <c r="HY96" s="25"/>
      <c r="HZ96" s="25"/>
      <c r="IA96" s="25"/>
      <c r="IB96" s="25"/>
      <c r="IC96" s="25"/>
      <c r="ID96" s="25"/>
      <c r="IE96" s="25"/>
      <c r="IF96" s="25"/>
      <c r="IG96" s="25"/>
      <c r="IH96" s="25"/>
      <c r="II96" s="25"/>
      <c r="IJ96" s="25"/>
      <c r="IK96" s="25"/>
      <c r="IL96" s="25"/>
      <c r="IM96" s="25"/>
      <c r="IN96" s="25"/>
      <c r="IO96" s="25"/>
      <c r="IP96" s="25"/>
      <c r="IQ96" s="25"/>
      <c r="IR96" s="25"/>
      <c r="IS96" s="25"/>
      <c r="IT96" s="25"/>
      <c r="IU96" s="25"/>
      <c r="IV96" s="25"/>
      <c r="IW96" s="25"/>
      <c r="IX96" s="25"/>
      <c r="IY96" s="25"/>
      <c r="IZ96" s="25"/>
      <c r="JA96" s="25"/>
      <c r="JB96" s="25"/>
      <c r="JC96" s="25"/>
      <c r="JD96" s="25"/>
      <c r="JE96" s="25"/>
      <c r="JF96" s="25"/>
      <c r="JG96" s="25"/>
      <c r="JH96" s="25"/>
      <c r="JI96" s="25"/>
      <c r="JJ96" s="25"/>
      <c r="JK96" s="25"/>
      <c r="JL96" s="25"/>
      <c r="JM96" s="25"/>
      <c r="JN96" s="25"/>
      <c r="JO96" s="25"/>
      <c r="JP96" s="25"/>
      <c r="JQ96" s="25"/>
      <c r="JR96" s="25"/>
      <c r="JS96" s="25"/>
      <c r="JT96" s="25"/>
      <c r="JU96" s="25"/>
      <c r="JV96" s="25"/>
      <c r="JW96" s="25"/>
      <c r="JX96" s="25"/>
      <c r="JY96" s="25"/>
      <c r="JZ96" s="25"/>
      <c r="KA96" s="25"/>
      <c r="KB96" s="25"/>
      <c r="KC96" s="25"/>
      <c r="KD96" s="25"/>
      <c r="KE96" s="25"/>
      <c r="KF96" s="25"/>
      <c r="KG96" s="25"/>
      <c r="KH96" s="25"/>
      <c r="KI96" s="25"/>
      <c r="KJ96" s="25"/>
      <c r="KK96" s="25"/>
      <c r="KL96" s="25"/>
      <c r="KM96" s="25"/>
      <c r="KN96" s="25"/>
      <c r="KO96" s="25"/>
      <c r="KP96" s="25"/>
      <c r="KQ96" s="25"/>
      <c r="KR96" s="25"/>
      <c r="KS96" s="25"/>
      <c r="KT96" s="25"/>
      <c r="KU96" s="25"/>
      <c r="KV96" s="25"/>
      <c r="KW96" s="25"/>
      <c r="KX96" s="25"/>
      <c r="KY96" s="25"/>
      <c r="KZ96" s="25"/>
      <c r="LA96" s="25"/>
      <c r="LB96" s="25"/>
      <c r="LC96" s="25"/>
      <c r="LD96" s="25"/>
      <c r="LE96" s="25"/>
      <c r="LF96" s="25"/>
      <c r="LG96" s="25"/>
      <c r="LH96" s="25"/>
      <c r="LI96" s="25"/>
      <c r="LJ96" s="25"/>
      <c r="LK96" s="25"/>
      <c r="LL96" s="25"/>
      <c r="LM96" s="25"/>
      <c r="LN96" s="25"/>
      <c r="LO96" s="25"/>
      <c r="LP96" s="25"/>
      <c r="LQ96" s="25"/>
      <c r="LR96" s="25"/>
      <c r="LS96" s="25"/>
      <c r="LT96" s="25"/>
      <c r="LU96" s="25"/>
      <c r="LV96" s="25"/>
      <c r="LW96" s="25"/>
      <c r="LX96" s="32"/>
    </row>
    <row r="97" spans="1:336" s="26" customFormat="1" ht="28.5" hidden="1" customHeight="1" x14ac:dyDescent="0.3">
      <c r="A97" s="118">
        <v>1810000000</v>
      </c>
      <c r="B97" s="119"/>
      <c r="C97" s="81" t="s">
        <v>12</v>
      </c>
      <c r="D97" s="51"/>
      <c r="E97" s="11"/>
      <c r="F97" s="6">
        <f t="shared" si="17"/>
        <v>0</v>
      </c>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23"/>
      <c r="DM97" s="23"/>
      <c r="DN97" s="23"/>
      <c r="DO97" s="23"/>
      <c r="DP97" s="23"/>
      <c r="DQ97" s="23"/>
      <c r="DR97" s="23"/>
      <c r="DS97" s="23"/>
      <c r="DT97" s="23"/>
      <c r="DU97" s="23"/>
      <c r="DV97" s="23"/>
      <c r="DW97" s="23"/>
      <c r="DX97" s="23"/>
      <c r="DY97" s="23"/>
      <c r="DZ97" s="23"/>
      <c r="EA97" s="23"/>
      <c r="EB97" s="23"/>
      <c r="EC97" s="23"/>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c r="FE97" s="23"/>
      <c r="FF97" s="23"/>
      <c r="FG97" s="23"/>
      <c r="FH97" s="23"/>
      <c r="FI97" s="23"/>
      <c r="FJ97" s="23"/>
      <c r="FK97" s="23"/>
      <c r="FL97" s="23"/>
      <c r="FM97" s="23"/>
      <c r="FN97" s="23"/>
      <c r="FO97" s="23"/>
      <c r="FP97" s="23"/>
      <c r="FQ97" s="23"/>
      <c r="FR97" s="23"/>
      <c r="FS97" s="23"/>
      <c r="FT97" s="23"/>
      <c r="FU97" s="23"/>
      <c r="FV97" s="23"/>
      <c r="FW97" s="23"/>
      <c r="FX97" s="23"/>
      <c r="FY97" s="23"/>
      <c r="FZ97" s="23"/>
      <c r="GA97" s="23"/>
      <c r="GB97" s="23"/>
      <c r="GC97" s="23"/>
      <c r="GD97" s="23"/>
      <c r="GE97" s="23"/>
      <c r="GF97" s="23"/>
      <c r="GG97" s="23"/>
      <c r="GH97" s="23"/>
      <c r="GI97" s="23"/>
      <c r="GJ97" s="23"/>
      <c r="GK97" s="23"/>
      <c r="GL97" s="23"/>
      <c r="GM97" s="23"/>
      <c r="GN97" s="23"/>
      <c r="GO97" s="23"/>
      <c r="GP97" s="23"/>
      <c r="GQ97" s="23"/>
      <c r="GR97" s="23"/>
      <c r="GS97" s="23"/>
      <c r="GT97" s="23"/>
      <c r="GU97" s="23"/>
      <c r="GV97" s="23"/>
      <c r="GW97" s="23"/>
      <c r="GX97" s="23"/>
      <c r="GY97" s="23"/>
      <c r="GZ97" s="23"/>
      <c r="HA97" s="23"/>
      <c r="HB97" s="23"/>
      <c r="HC97" s="23"/>
      <c r="HD97" s="23"/>
      <c r="HE97" s="23"/>
      <c r="HF97" s="23"/>
      <c r="HG97" s="23"/>
      <c r="HH97" s="23"/>
      <c r="HI97" s="23"/>
      <c r="HJ97" s="23"/>
      <c r="HK97" s="23"/>
      <c r="HL97" s="23"/>
      <c r="HM97" s="23"/>
      <c r="HN97" s="23"/>
      <c r="HO97" s="23"/>
      <c r="HP97" s="25"/>
      <c r="HQ97" s="25"/>
      <c r="HR97" s="25"/>
      <c r="HS97" s="25"/>
      <c r="HT97" s="25"/>
      <c r="HU97" s="25"/>
      <c r="HV97" s="25"/>
      <c r="HW97" s="25"/>
      <c r="HX97" s="25"/>
      <c r="HY97" s="25"/>
      <c r="HZ97" s="25"/>
      <c r="IA97" s="25"/>
      <c r="IB97" s="25"/>
      <c r="IC97" s="25"/>
      <c r="ID97" s="25"/>
      <c r="IE97" s="25"/>
      <c r="IF97" s="25"/>
      <c r="IG97" s="25"/>
      <c r="IH97" s="25"/>
      <c r="II97" s="25"/>
      <c r="IJ97" s="25"/>
      <c r="IK97" s="25"/>
      <c r="IL97" s="25"/>
      <c r="IM97" s="25"/>
      <c r="IN97" s="25"/>
      <c r="IO97" s="25"/>
      <c r="IP97" s="25"/>
      <c r="IQ97" s="25"/>
      <c r="IR97" s="25"/>
      <c r="IS97" s="25"/>
      <c r="IT97" s="25"/>
      <c r="IU97" s="25"/>
      <c r="IV97" s="25"/>
      <c r="IW97" s="25"/>
      <c r="IX97" s="25"/>
      <c r="IY97" s="25"/>
      <c r="IZ97" s="25"/>
      <c r="JA97" s="25"/>
      <c r="JB97" s="25"/>
      <c r="JC97" s="25"/>
      <c r="JD97" s="25"/>
      <c r="JE97" s="25"/>
      <c r="JF97" s="25"/>
      <c r="JG97" s="25"/>
      <c r="JH97" s="25"/>
      <c r="JI97" s="25"/>
      <c r="JJ97" s="25"/>
      <c r="JK97" s="25"/>
      <c r="JL97" s="25"/>
      <c r="JM97" s="25"/>
      <c r="JN97" s="25"/>
      <c r="JO97" s="25"/>
      <c r="JP97" s="25"/>
      <c r="JQ97" s="25"/>
      <c r="JR97" s="25"/>
      <c r="JS97" s="25"/>
      <c r="JT97" s="25"/>
      <c r="JU97" s="25"/>
      <c r="JV97" s="25"/>
      <c r="JW97" s="25"/>
      <c r="JX97" s="25"/>
      <c r="JY97" s="25"/>
      <c r="JZ97" s="25"/>
      <c r="KA97" s="25"/>
      <c r="KB97" s="25"/>
      <c r="KC97" s="25"/>
      <c r="KD97" s="25"/>
      <c r="KE97" s="25"/>
      <c r="KF97" s="25"/>
      <c r="KG97" s="25"/>
      <c r="KH97" s="25"/>
      <c r="KI97" s="25"/>
      <c r="KJ97" s="25"/>
      <c r="KK97" s="25"/>
      <c r="KL97" s="25"/>
      <c r="KM97" s="25"/>
      <c r="KN97" s="25"/>
      <c r="KO97" s="25"/>
      <c r="KP97" s="25"/>
      <c r="KQ97" s="25"/>
      <c r="KR97" s="25"/>
      <c r="KS97" s="25"/>
      <c r="KT97" s="25"/>
      <c r="KU97" s="25"/>
      <c r="KV97" s="25"/>
      <c r="KW97" s="25"/>
      <c r="KX97" s="25"/>
      <c r="KY97" s="25"/>
      <c r="KZ97" s="25"/>
      <c r="LA97" s="25"/>
      <c r="LB97" s="25"/>
      <c r="LC97" s="25"/>
      <c r="LD97" s="25"/>
      <c r="LE97" s="25"/>
      <c r="LF97" s="25"/>
      <c r="LG97" s="25"/>
      <c r="LH97" s="25"/>
      <c r="LI97" s="25"/>
      <c r="LJ97" s="25"/>
      <c r="LK97" s="25"/>
      <c r="LL97" s="25"/>
      <c r="LM97" s="25"/>
      <c r="LN97" s="25"/>
      <c r="LO97" s="25"/>
      <c r="LP97" s="25"/>
      <c r="LQ97" s="25"/>
      <c r="LR97" s="25"/>
      <c r="LS97" s="25"/>
      <c r="LT97" s="25"/>
      <c r="LU97" s="25"/>
      <c r="LV97" s="25"/>
      <c r="LW97" s="25"/>
      <c r="LX97" s="32"/>
    </row>
    <row r="98" spans="1:336" s="26" customFormat="1" ht="29.25" hidden="1" customHeight="1" x14ac:dyDescent="0.3">
      <c r="A98" s="169" t="s">
        <v>65</v>
      </c>
      <c r="B98" s="170"/>
      <c r="C98" s="171"/>
      <c r="D98" s="52">
        <f>D99</f>
        <v>0</v>
      </c>
      <c r="E98" s="8">
        <f>E99</f>
        <v>0</v>
      </c>
      <c r="F98" s="9">
        <f t="shared" ref="F98:F99" si="18">D98+E98</f>
        <v>0</v>
      </c>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c r="FE98" s="23"/>
      <c r="FF98" s="23"/>
      <c r="FG98" s="23"/>
      <c r="FH98" s="23"/>
      <c r="FI98" s="23"/>
      <c r="FJ98" s="23"/>
      <c r="FK98" s="23"/>
      <c r="FL98" s="23"/>
      <c r="FM98" s="23"/>
      <c r="FN98" s="23"/>
      <c r="FO98" s="23"/>
      <c r="FP98" s="23"/>
      <c r="FQ98" s="23"/>
      <c r="FR98" s="23"/>
      <c r="FS98" s="23"/>
      <c r="FT98" s="23"/>
      <c r="FU98" s="23"/>
      <c r="FV98" s="23"/>
      <c r="FW98" s="23"/>
      <c r="FX98" s="23"/>
      <c r="FY98" s="23"/>
      <c r="FZ98" s="23"/>
      <c r="GA98" s="23"/>
      <c r="GB98" s="23"/>
      <c r="GC98" s="23"/>
      <c r="GD98" s="23"/>
      <c r="GE98" s="23"/>
      <c r="GF98" s="23"/>
      <c r="GG98" s="23"/>
      <c r="GH98" s="23"/>
      <c r="GI98" s="23"/>
      <c r="GJ98" s="23"/>
      <c r="GK98" s="23"/>
      <c r="GL98" s="23"/>
      <c r="GM98" s="23"/>
      <c r="GN98" s="23"/>
      <c r="GO98" s="23"/>
      <c r="GP98" s="23"/>
      <c r="GQ98" s="23"/>
      <c r="GR98" s="23"/>
      <c r="GS98" s="23"/>
      <c r="GT98" s="23"/>
      <c r="GU98" s="23"/>
      <c r="GV98" s="23"/>
      <c r="GW98" s="23"/>
      <c r="GX98" s="23"/>
      <c r="GY98" s="23"/>
      <c r="GZ98" s="23"/>
      <c r="HA98" s="23"/>
      <c r="HB98" s="23"/>
      <c r="HC98" s="23"/>
      <c r="HD98" s="23"/>
      <c r="HE98" s="23"/>
      <c r="HF98" s="23"/>
      <c r="HG98" s="23"/>
      <c r="HH98" s="23"/>
      <c r="HI98" s="23"/>
      <c r="HJ98" s="23"/>
      <c r="HK98" s="23"/>
      <c r="HL98" s="23"/>
      <c r="HM98" s="23"/>
      <c r="HN98" s="23"/>
      <c r="HO98" s="23"/>
      <c r="HP98" s="25"/>
      <c r="HQ98" s="25"/>
      <c r="HR98" s="25"/>
      <c r="HS98" s="25"/>
      <c r="HT98" s="25"/>
      <c r="HU98" s="25"/>
      <c r="HV98" s="25"/>
      <c r="HW98" s="25"/>
      <c r="HX98" s="25"/>
      <c r="HY98" s="25"/>
      <c r="HZ98" s="25"/>
      <c r="IA98" s="25"/>
      <c r="IB98" s="25"/>
      <c r="IC98" s="25"/>
      <c r="ID98" s="25"/>
      <c r="IE98" s="25"/>
      <c r="IF98" s="25"/>
      <c r="IG98" s="25"/>
      <c r="IH98" s="25"/>
      <c r="II98" s="25"/>
      <c r="IJ98" s="25"/>
      <c r="IK98" s="25"/>
      <c r="IL98" s="25"/>
      <c r="IM98" s="25"/>
      <c r="IN98" s="25"/>
      <c r="IO98" s="25"/>
      <c r="IP98" s="25"/>
      <c r="IQ98" s="25"/>
      <c r="IR98" s="25"/>
      <c r="IS98" s="25"/>
      <c r="IT98" s="25"/>
      <c r="IU98" s="25"/>
      <c r="IV98" s="25"/>
      <c r="IW98" s="25"/>
      <c r="IX98" s="25"/>
      <c r="IY98" s="25"/>
      <c r="IZ98" s="25"/>
      <c r="JA98" s="25"/>
      <c r="JB98" s="25"/>
      <c r="JC98" s="25"/>
      <c r="JD98" s="25"/>
      <c r="JE98" s="25"/>
      <c r="JF98" s="25"/>
      <c r="JG98" s="25"/>
      <c r="JH98" s="25"/>
      <c r="JI98" s="25"/>
      <c r="JJ98" s="25"/>
      <c r="JK98" s="25"/>
      <c r="JL98" s="25"/>
      <c r="JM98" s="25"/>
      <c r="JN98" s="25"/>
      <c r="JO98" s="25"/>
      <c r="JP98" s="25"/>
      <c r="JQ98" s="25"/>
      <c r="JR98" s="25"/>
      <c r="JS98" s="25"/>
      <c r="JT98" s="25"/>
      <c r="JU98" s="25"/>
      <c r="JV98" s="25"/>
      <c r="JW98" s="25"/>
      <c r="JX98" s="25"/>
      <c r="JY98" s="25"/>
      <c r="JZ98" s="25"/>
      <c r="KA98" s="25"/>
      <c r="KB98" s="25"/>
      <c r="KC98" s="25"/>
      <c r="KD98" s="25"/>
      <c r="KE98" s="25"/>
      <c r="KF98" s="25"/>
      <c r="KG98" s="25"/>
      <c r="KH98" s="25"/>
      <c r="KI98" s="25"/>
      <c r="KJ98" s="25"/>
      <c r="KK98" s="25"/>
      <c r="KL98" s="25"/>
      <c r="KM98" s="25"/>
      <c r="KN98" s="25"/>
      <c r="KO98" s="25"/>
      <c r="KP98" s="25"/>
      <c r="KQ98" s="25"/>
      <c r="KR98" s="25"/>
      <c r="KS98" s="25"/>
      <c r="KT98" s="25"/>
      <c r="KU98" s="25"/>
      <c r="KV98" s="25"/>
      <c r="KW98" s="25"/>
      <c r="KX98" s="25"/>
      <c r="KY98" s="25"/>
      <c r="KZ98" s="25"/>
      <c r="LA98" s="25"/>
      <c r="LB98" s="25"/>
      <c r="LC98" s="25"/>
      <c r="LD98" s="25"/>
      <c r="LE98" s="25"/>
      <c r="LF98" s="25"/>
      <c r="LG98" s="25"/>
      <c r="LH98" s="25"/>
      <c r="LI98" s="25"/>
      <c r="LJ98" s="25"/>
      <c r="LK98" s="25"/>
      <c r="LL98" s="25"/>
      <c r="LM98" s="25"/>
      <c r="LN98" s="25"/>
      <c r="LO98" s="25"/>
      <c r="LP98" s="25"/>
      <c r="LQ98" s="25"/>
      <c r="LR98" s="25"/>
      <c r="LS98" s="25"/>
      <c r="LT98" s="25"/>
      <c r="LU98" s="25"/>
      <c r="LV98" s="25"/>
      <c r="LW98" s="25"/>
      <c r="LX98" s="32"/>
    </row>
    <row r="99" spans="1:336" s="26" customFormat="1" ht="28.5" hidden="1" customHeight="1" x14ac:dyDescent="0.3">
      <c r="A99" s="122">
        <v>1830520000</v>
      </c>
      <c r="B99" s="123"/>
      <c r="C99" s="81" t="s">
        <v>64</v>
      </c>
      <c r="D99" s="51"/>
      <c r="E99" s="11"/>
      <c r="F99" s="6">
        <f t="shared" si="18"/>
        <v>0</v>
      </c>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23"/>
      <c r="DM99" s="23"/>
      <c r="DN99" s="23"/>
      <c r="DO99" s="23"/>
      <c r="DP99" s="23"/>
      <c r="DQ99" s="23"/>
      <c r="DR99" s="23"/>
      <c r="DS99" s="23"/>
      <c r="DT99" s="23"/>
      <c r="DU99" s="23"/>
      <c r="DV99" s="23"/>
      <c r="DW99" s="23"/>
      <c r="DX99" s="23"/>
      <c r="DY99" s="23"/>
      <c r="DZ99" s="23"/>
      <c r="EA99" s="23"/>
      <c r="EB99" s="23"/>
      <c r="EC99" s="23"/>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c r="FE99" s="23"/>
      <c r="FF99" s="23"/>
      <c r="FG99" s="23"/>
      <c r="FH99" s="23"/>
      <c r="FI99" s="23"/>
      <c r="FJ99" s="23"/>
      <c r="FK99" s="23"/>
      <c r="FL99" s="23"/>
      <c r="FM99" s="23"/>
      <c r="FN99" s="23"/>
      <c r="FO99" s="23"/>
      <c r="FP99" s="23"/>
      <c r="FQ99" s="23"/>
      <c r="FR99" s="23"/>
      <c r="FS99" s="23"/>
      <c r="FT99" s="23"/>
      <c r="FU99" s="23"/>
      <c r="FV99" s="23"/>
      <c r="FW99" s="23"/>
      <c r="FX99" s="23"/>
      <c r="FY99" s="23"/>
      <c r="FZ99" s="23"/>
      <c r="GA99" s="23"/>
      <c r="GB99" s="23"/>
      <c r="GC99" s="23"/>
      <c r="GD99" s="23"/>
      <c r="GE99" s="23"/>
      <c r="GF99" s="23"/>
      <c r="GG99" s="23"/>
      <c r="GH99" s="23"/>
      <c r="GI99" s="23"/>
      <c r="GJ99" s="23"/>
      <c r="GK99" s="23"/>
      <c r="GL99" s="23"/>
      <c r="GM99" s="23"/>
      <c r="GN99" s="23"/>
      <c r="GO99" s="23"/>
      <c r="GP99" s="23"/>
      <c r="GQ99" s="23"/>
      <c r="GR99" s="23"/>
      <c r="GS99" s="23"/>
      <c r="GT99" s="23"/>
      <c r="GU99" s="23"/>
      <c r="GV99" s="23"/>
      <c r="GW99" s="23"/>
      <c r="GX99" s="23"/>
      <c r="GY99" s="23"/>
      <c r="GZ99" s="23"/>
      <c r="HA99" s="23"/>
      <c r="HB99" s="23"/>
      <c r="HC99" s="23"/>
      <c r="HD99" s="23"/>
      <c r="HE99" s="23"/>
      <c r="HF99" s="23"/>
      <c r="HG99" s="23"/>
      <c r="HH99" s="23"/>
      <c r="HI99" s="23"/>
      <c r="HJ99" s="23"/>
      <c r="HK99" s="23"/>
      <c r="HL99" s="23"/>
      <c r="HM99" s="23"/>
      <c r="HN99" s="23"/>
      <c r="HO99" s="23"/>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c r="IQ99" s="25"/>
      <c r="IR99" s="25"/>
      <c r="IS99" s="25"/>
      <c r="IT99" s="25"/>
      <c r="IU99" s="25"/>
      <c r="IV99" s="25"/>
      <c r="IW99" s="25"/>
      <c r="IX99" s="25"/>
      <c r="IY99" s="25"/>
      <c r="IZ99" s="25"/>
      <c r="JA99" s="25"/>
      <c r="JB99" s="25"/>
      <c r="JC99" s="25"/>
      <c r="JD99" s="25"/>
      <c r="JE99" s="25"/>
      <c r="JF99" s="25"/>
      <c r="JG99" s="25"/>
      <c r="JH99" s="25"/>
      <c r="JI99" s="25"/>
      <c r="JJ99" s="25"/>
      <c r="JK99" s="25"/>
      <c r="JL99" s="25"/>
      <c r="JM99" s="25"/>
      <c r="JN99" s="25"/>
      <c r="JO99" s="25"/>
      <c r="JP99" s="25"/>
      <c r="JQ99" s="25"/>
      <c r="JR99" s="25"/>
      <c r="JS99" s="25"/>
      <c r="JT99" s="25"/>
      <c r="JU99" s="25"/>
      <c r="JV99" s="25"/>
      <c r="JW99" s="25"/>
      <c r="JX99" s="25"/>
      <c r="JY99" s="25"/>
      <c r="JZ99" s="25"/>
      <c r="KA99" s="25"/>
      <c r="KB99" s="25"/>
      <c r="KC99" s="25"/>
      <c r="KD99" s="25"/>
      <c r="KE99" s="25"/>
      <c r="KF99" s="25"/>
      <c r="KG99" s="25"/>
      <c r="KH99" s="25"/>
      <c r="KI99" s="25"/>
      <c r="KJ99" s="25"/>
      <c r="KK99" s="25"/>
      <c r="KL99" s="25"/>
      <c r="KM99" s="25"/>
      <c r="KN99" s="25"/>
      <c r="KO99" s="25"/>
      <c r="KP99" s="25"/>
      <c r="KQ99" s="25"/>
      <c r="KR99" s="25"/>
      <c r="KS99" s="25"/>
      <c r="KT99" s="25"/>
      <c r="KU99" s="25"/>
      <c r="KV99" s="25"/>
      <c r="KW99" s="25"/>
      <c r="KX99" s="25"/>
      <c r="KY99" s="25"/>
      <c r="KZ99" s="25"/>
      <c r="LA99" s="25"/>
      <c r="LB99" s="25"/>
      <c r="LC99" s="25"/>
      <c r="LD99" s="25"/>
      <c r="LE99" s="25"/>
      <c r="LF99" s="25"/>
      <c r="LG99" s="25"/>
      <c r="LH99" s="25"/>
      <c r="LI99" s="25"/>
      <c r="LJ99" s="25"/>
      <c r="LK99" s="25"/>
      <c r="LL99" s="25"/>
      <c r="LM99" s="25"/>
      <c r="LN99" s="25"/>
      <c r="LO99" s="25"/>
      <c r="LP99" s="25"/>
      <c r="LQ99" s="25"/>
      <c r="LR99" s="25"/>
      <c r="LS99" s="25"/>
      <c r="LT99" s="25"/>
      <c r="LU99" s="25"/>
      <c r="LV99" s="25"/>
      <c r="LW99" s="25"/>
      <c r="LX99" s="32"/>
    </row>
    <row r="100" spans="1:336" s="26" customFormat="1" ht="54.75" customHeight="1" x14ac:dyDescent="0.3">
      <c r="A100" s="145" t="s">
        <v>74</v>
      </c>
      <c r="B100" s="145"/>
      <c r="C100" s="145"/>
      <c r="D100" s="52">
        <f>D101</f>
        <v>124500</v>
      </c>
      <c r="E100" s="8">
        <f>E101</f>
        <v>0</v>
      </c>
      <c r="F100" s="9">
        <f t="shared" si="11"/>
        <v>124500</v>
      </c>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c r="FE100" s="23"/>
      <c r="FF100" s="23"/>
      <c r="FG100" s="23"/>
      <c r="FH100" s="23"/>
      <c r="FI100" s="23"/>
      <c r="FJ100" s="23"/>
      <c r="FK100" s="23"/>
      <c r="FL100" s="23"/>
      <c r="FM100" s="23"/>
      <c r="FN100" s="23"/>
      <c r="FO100" s="23"/>
      <c r="FP100" s="23"/>
      <c r="FQ100" s="23"/>
      <c r="FR100" s="23"/>
      <c r="FS100" s="23"/>
      <c r="FT100" s="23"/>
      <c r="FU100" s="23"/>
      <c r="FV100" s="23"/>
      <c r="FW100" s="23"/>
      <c r="FX100" s="23"/>
      <c r="FY100" s="23"/>
      <c r="FZ100" s="23"/>
      <c r="GA100" s="23"/>
      <c r="GB100" s="23"/>
      <c r="GC100" s="23"/>
      <c r="GD100" s="23"/>
      <c r="GE100" s="23"/>
      <c r="GF100" s="23"/>
      <c r="GG100" s="23"/>
      <c r="GH100" s="23"/>
      <c r="GI100" s="23"/>
      <c r="GJ100" s="23"/>
      <c r="GK100" s="23"/>
      <c r="GL100" s="23"/>
      <c r="GM100" s="23"/>
      <c r="GN100" s="23"/>
      <c r="GO100" s="23"/>
      <c r="GP100" s="23"/>
      <c r="GQ100" s="23"/>
      <c r="GR100" s="23"/>
      <c r="GS100" s="23"/>
      <c r="GT100" s="23"/>
      <c r="GU100" s="23"/>
      <c r="GV100" s="23"/>
      <c r="GW100" s="23"/>
      <c r="GX100" s="23"/>
      <c r="GY100" s="23"/>
      <c r="GZ100" s="23"/>
      <c r="HA100" s="23"/>
      <c r="HB100" s="23"/>
      <c r="HC100" s="23"/>
      <c r="HD100" s="23"/>
      <c r="HE100" s="23"/>
      <c r="HF100" s="23"/>
      <c r="HG100" s="23"/>
      <c r="HH100" s="23"/>
      <c r="HI100" s="23"/>
      <c r="HJ100" s="23"/>
      <c r="HK100" s="23"/>
      <c r="HL100" s="23"/>
      <c r="HM100" s="23"/>
      <c r="HN100" s="23"/>
      <c r="HO100" s="23"/>
      <c r="HP100" s="25"/>
      <c r="HQ100" s="25"/>
      <c r="HR100" s="25"/>
      <c r="HS100" s="25"/>
      <c r="HT100" s="25"/>
      <c r="HU100" s="25"/>
      <c r="HV100" s="25"/>
      <c r="HW100" s="25"/>
      <c r="HX100" s="25"/>
      <c r="HY100" s="25"/>
      <c r="HZ100" s="25"/>
      <c r="IA100" s="25"/>
      <c r="IB100" s="25"/>
      <c r="IC100" s="25"/>
      <c r="ID100" s="25"/>
      <c r="IE100" s="25"/>
      <c r="IF100" s="25"/>
      <c r="IG100" s="25"/>
      <c r="IH100" s="25"/>
      <c r="II100" s="25"/>
      <c r="IJ100" s="25"/>
      <c r="IK100" s="25"/>
      <c r="IL100" s="25"/>
      <c r="IM100" s="25"/>
      <c r="IN100" s="25"/>
      <c r="IO100" s="25"/>
      <c r="IP100" s="25"/>
      <c r="IQ100" s="25"/>
      <c r="IR100" s="25"/>
      <c r="IS100" s="25"/>
      <c r="IT100" s="25"/>
      <c r="IU100" s="25"/>
      <c r="IV100" s="25"/>
      <c r="IW100" s="25"/>
      <c r="IX100" s="25"/>
      <c r="IY100" s="25"/>
      <c r="IZ100" s="25"/>
      <c r="JA100" s="25"/>
      <c r="JB100" s="25"/>
      <c r="JC100" s="25"/>
      <c r="JD100" s="25"/>
      <c r="JE100" s="25"/>
      <c r="JF100" s="25"/>
      <c r="JG100" s="25"/>
      <c r="JH100" s="25"/>
      <c r="JI100" s="25"/>
      <c r="JJ100" s="25"/>
      <c r="JK100" s="25"/>
      <c r="JL100" s="25"/>
      <c r="JM100" s="25"/>
      <c r="JN100" s="25"/>
      <c r="JO100" s="25"/>
      <c r="JP100" s="25"/>
      <c r="JQ100" s="25"/>
      <c r="JR100" s="25"/>
      <c r="JS100" s="25"/>
      <c r="JT100" s="25"/>
      <c r="JU100" s="25"/>
      <c r="JV100" s="25"/>
      <c r="JW100" s="25"/>
      <c r="JX100" s="25"/>
      <c r="JY100" s="25"/>
      <c r="JZ100" s="25"/>
      <c r="KA100" s="25"/>
      <c r="KB100" s="25"/>
      <c r="KC100" s="25"/>
      <c r="KD100" s="25"/>
      <c r="KE100" s="25"/>
      <c r="KF100" s="25"/>
      <c r="KG100" s="25"/>
      <c r="KH100" s="25"/>
      <c r="KI100" s="25"/>
      <c r="KJ100" s="25"/>
      <c r="KK100" s="25"/>
      <c r="KL100" s="25"/>
      <c r="KM100" s="25"/>
      <c r="KN100" s="25"/>
      <c r="KO100" s="25"/>
      <c r="KP100" s="25"/>
      <c r="KQ100" s="25"/>
      <c r="KR100" s="25"/>
      <c r="KS100" s="25"/>
      <c r="KT100" s="25"/>
      <c r="KU100" s="25"/>
      <c r="KV100" s="25"/>
      <c r="KW100" s="25"/>
      <c r="KX100" s="25"/>
      <c r="KY100" s="25"/>
      <c r="KZ100" s="25"/>
      <c r="LA100" s="25"/>
      <c r="LB100" s="25"/>
      <c r="LC100" s="25"/>
      <c r="LD100" s="25"/>
      <c r="LE100" s="25"/>
      <c r="LF100" s="25"/>
      <c r="LG100" s="25"/>
      <c r="LH100" s="25"/>
      <c r="LI100" s="25"/>
      <c r="LJ100" s="25"/>
      <c r="LK100" s="25"/>
      <c r="LL100" s="25"/>
      <c r="LM100" s="25"/>
      <c r="LN100" s="25"/>
      <c r="LO100" s="25"/>
      <c r="LP100" s="25"/>
      <c r="LQ100" s="25"/>
      <c r="LR100" s="25"/>
      <c r="LS100" s="25"/>
      <c r="LT100" s="25"/>
      <c r="LU100" s="25"/>
      <c r="LV100" s="25"/>
      <c r="LW100" s="25"/>
      <c r="LX100" s="32"/>
    </row>
    <row r="101" spans="1:336" s="26" customFormat="1" ht="18" customHeight="1" x14ac:dyDescent="0.3">
      <c r="A101" s="2">
        <v>1853400000</v>
      </c>
      <c r="B101" s="3"/>
      <c r="C101" s="4" t="s">
        <v>26</v>
      </c>
      <c r="D101" s="51">
        <v>124500</v>
      </c>
      <c r="E101" s="11"/>
      <c r="F101" s="6">
        <f t="shared" si="11"/>
        <v>124500</v>
      </c>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c r="FE101" s="23"/>
      <c r="FF101" s="23"/>
      <c r="FG101" s="23"/>
      <c r="FH101" s="23"/>
      <c r="FI101" s="23"/>
      <c r="FJ101" s="23"/>
      <c r="FK101" s="23"/>
      <c r="FL101" s="23"/>
      <c r="FM101" s="23"/>
      <c r="FN101" s="23"/>
      <c r="FO101" s="23"/>
      <c r="FP101" s="23"/>
      <c r="FQ101" s="23"/>
      <c r="FR101" s="23"/>
      <c r="FS101" s="23"/>
      <c r="FT101" s="23"/>
      <c r="FU101" s="23"/>
      <c r="FV101" s="23"/>
      <c r="FW101" s="23"/>
      <c r="FX101" s="23"/>
      <c r="FY101" s="23"/>
      <c r="FZ101" s="23"/>
      <c r="GA101" s="23"/>
      <c r="GB101" s="23"/>
      <c r="GC101" s="23"/>
      <c r="GD101" s="23"/>
      <c r="GE101" s="23"/>
      <c r="GF101" s="23"/>
      <c r="GG101" s="23"/>
      <c r="GH101" s="23"/>
      <c r="GI101" s="23"/>
      <c r="GJ101" s="23"/>
      <c r="GK101" s="23"/>
      <c r="GL101" s="23"/>
      <c r="GM101" s="23"/>
      <c r="GN101" s="23"/>
      <c r="GO101" s="23"/>
      <c r="GP101" s="23"/>
      <c r="GQ101" s="23"/>
      <c r="GR101" s="23"/>
      <c r="GS101" s="23"/>
      <c r="GT101" s="23"/>
      <c r="GU101" s="23"/>
      <c r="GV101" s="23"/>
      <c r="GW101" s="23"/>
      <c r="GX101" s="23"/>
      <c r="GY101" s="23"/>
      <c r="GZ101" s="23"/>
      <c r="HA101" s="23"/>
      <c r="HB101" s="23"/>
      <c r="HC101" s="23"/>
      <c r="HD101" s="23"/>
      <c r="HE101" s="23"/>
      <c r="HF101" s="23"/>
      <c r="HG101" s="23"/>
      <c r="HH101" s="23"/>
      <c r="HI101" s="23"/>
      <c r="HJ101" s="23"/>
      <c r="HK101" s="23"/>
      <c r="HL101" s="23"/>
      <c r="HM101" s="23"/>
      <c r="HN101" s="23"/>
      <c r="HO101" s="23"/>
      <c r="HP101" s="25"/>
      <c r="HQ101" s="25"/>
      <c r="HR101" s="25"/>
      <c r="HS101" s="25"/>
      <c r="HT101" s="25"/>
      <c r="HU101" s="25"/>
      <c r="HV101" s="25"/>
      <c r="HW101" s="25"/>
      <c r="HX101" s="25"/>
      <c r="HY101" s="25"/>
      <c r="HZ101" s="25"/>
      <c r="IA101" s="25"/>
      <c r="IB101" s="25"/>
      <c r="IC101" s="25"/>
      <c r="ID101" s="25"/>
      <c r="IE101" s="25"/>
      <c r="IF101" s="25"/>
      <c r="IG101" s="25"/>
      <c r="IH101" s="25"/>
      <c r="II101" s="25"/>
      <c r="IJ101" s="25"/>
      <c r="IK101" s="25"/>
      <c r="IL101" s="25"/>
      <c r="IM101" s="25"/>
      <c r="IN101" s="25"/>
      <c r="IO101" s="25"/>
      <c r="IP101" s="25"/>
      <c r="IQ101" s="25"/>
      <c r="IR101" s="25"/>
      <c r="IS101" s="25"/>
      <c r="IT101" s="25"/>
      <c r="IU101" s="25"/>
      <c r="IV101" s="25"/>
      <c r="IW101" s="25"/>
      <c r="IX101" s="25"/>
      <c r="IY101" s="25"/>
      <c r="IZ101" s="25"/>
      <c r="JA101" s="25"/>
      <c r="JB101" s="25"/>
      <c r="JC101" s="25"/>
      <c r="JD101" s="25"/>
      <c r="JE101" s="25"/>
      <c r="JF101" s="25"/>
      <c r="JG101" s="25"/>
      <c r="JH101" s="25"/>
      <c r="JI101" s="25"/>
      <c r="JJ101" s="25"/>
      <c r="JK101" s="25"/>
      <c r="JL101" s="25"/>
      <c r="JM101" s="25"/>
      <c r="JN101" s="25"/>
      <c r="JO101" s="25"/>
      <c r="JP101" s="25"/>
      <c r="JQ101" s="25"/>
      <c r="JR101" s="25"/>
      <c r="JS101" s="25"/>
      <c r="JT101" s="25"/>
      <c r="JU101" s="25"/>
      <c r="JV101" s="25"/>
      <c r="JW101" s="25"/>
      <c r="JX101" s="25"/>
      <c r="JY101" s="25"/>
      <c r="JZ101" s="25"/>
      <c r="KA101" s="25"/>
      <c r="KB101" s="25"/>
      <c r="KC101" s="25"/>
      <c r="KD101" s="25"/>
      <c r="KE101" s="25"/>
      <c r="KF101" s="25"/>
      <c r="KG101" s="25"/>
      <c r="KH101" s="25"/>
      <c r="KI101" s="25"/>
      <c r="KJ101" s="25"/>
      <c r="KK101" s="25"/>
      <c r="KL101" s="25"/>
      <c r="KM101" s="25"/>
      <c r="KN101" s="25"/>
      <c r="KO101" s="25"/>
      <c r="KP101" s="25"/>
      <c r="KQ101" s="25"/>
      <c r="KR101" s="25"/>
      <c r="KS101" s="25"/>
      <c r="KT101" s="25"/>
      <c r="KU101" s="25"/>
      <c r="KV101" s="25"/>
      <c r="KW101" s="25"/>
      <c r="KX101" s="25"/>
      <c r="KY101" s="25"/>
      <c r="KZ101" s="25"/>
      <c r="LA101" s="25"/>
      <c r="LB101" s="25"/>
      <c r="LC101" s="25"/>
      <c r="LD101" s="25"/>
      <c r="LE101" s="25"/>
      <c r="LF101" s="25"/>
      <c r="LG101" s="25"/>
      <c r="LH101" s="25"/>
      <c r="LI101" s="25"/>
      <c r="LJ101" s="25"/>
      <c r="LK101" s="25"/>
      <c r="LL101" s="25"/>
      <c r="LM101" s="25"/>
      <c r="LN101" s="25"/>
      <c r="LO101" s="25"/>
      <c r="LP101" s="25"/>
      <c r="LQ101" s="25"/>
      <c r="LR101" s="25"/>
      <c r="LS101" s="25"/>
      <c r="LT101" s="25"/>
      <c r="LU101" s="25"/>
      <c r="LV101" s="25"/>
      <c r="LW101" s="25"/>
      <c r="LX101" s="32"/>
    </row>
    <row r="102" spans="1:336" s="26" customFormat="1" ht="39.75" hidden="1" customHeight="1" x14ac:dyDescent="0.3">
      <c r="A102" s="182" t="s">
        <v>46</v>
      </c>
      <c r="B102" s="182"/>
      <c r="C102" s="182"/>
      <c r="D102" s="135">
        <f>D103</f>
        <v>0</v>
      </c>
      <c r="E102" s="110">
        <f>E103</f>
        <v>0</v>
      </c>
      <c r="F102" s="111">
        <f t="shared" si="11"/>
        <v>0</v>
      </c>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c r="FI102" s="23"/>
      <c r="FJ102" s="23"/>
      <c r="FK102" s="23"/>
      <c r="FL102" s="23"/>
      <c r="FM102" s="23"/>
      <c r="FN102" s="23"/>
      <c r="FO102" s="23"/>
      <c r="FP102" s="23"/>
      <c r="FQ102" s="23"/>
      <c r="FR102" s="23"/>
      <c r="FS102" s="23"/>
      <c r="FT102" s="23"/>
      <c r="FU102" s="23"/>
      <c r="FV102" s="23"/>
      <c r="FW102" s="23"/>
      <c r="FX102" s="23"/>
      <c r="FY102" s="23"/>
      <c r="FZ102" s="23"/>
      <c r="GA102" s="23"/>
      <c r="GB102" s="23"/>
      <c r="GC102" s="23"/>
      <c r="GD102" s="23"/>
      <c r="GE102" s="23"/>
      <c r="GF102" s="23"/>
      <c r="GG102" s="23"/>
      <c r="GH102" s="23"/>
      <c r="GI102" s="23"/>
      <c r="GJ102" s="23"/>
      <c r="GK102" s="23"/>
      <c r="GL102" s="23"/>
      <c r="GM102" s="23"/>
      <c r="GN102" s="23"/>
      <c r="GO102" s="23"/>
      <c r="GP102" s="23"/>
      <c r="GQ102" s="23"/>
      <c r="GR102" s="23"/>
      <c r="GS102" s="23"/>
      <c r="GT102" s="23"/>
      <c r="GU102" s="23"/>
      <c r="GV102" s="23"/>
      <c r="GW102" s="23"/>
      <c r="GX102" s="23"/>
      <c r="GY102" s="23"/>
      <c r="GZ102" s="23"/>
      <c r="HA102" s="23"/>
      <c r="HB102" s="23"/>
      <c r="HC102" s="23"/>
      <c r="HD102" s="23"/>
      <c r="HE102" s="23"/>
      <c r="HF102" s="23"/>
      <c r="HG102" s="23"/>
      <c r="HH102" s="23"/>
      <c r="HI102" s="23"/>
      <c r="HJ102" s="23"/>
      <c r="HK102" s="23"/>
      <c r="HL102" s="23"/>
      <c r="HM102" s="23"/>
      <c r="HN102" s="23"/>
      <c r="HO102" s="23"/>
      <c r="HP102" s="25"/>
      <c r="HQ102" s="25"/>
      <c r="HR102" s="25"/>
      <c r="HS102" s="25"/>
      <c r="HT102" s="25"/>
      <c r="HU102" s="25"/>
      <c r="HV102" s="25"/>
      <c r="HW102" s="25"/>
      <c r="HX102" s="25"/>
      <c r="HY102" s="25"/>
      <c r="HZ102" s="25"/>
      <c r="IA102" s="25"/>
      <c r="IB102" s="25"/>
      <c r="IC102" s="25"/>
      <c r="ID102" s="25"/>
      <c r="IE102" s="25"/>
      <c r="IF102" s="25"/>
      <c r="IG102" s="25"/>
      <c r="IH102" s="25"/>
      <c r="II102" s="25"/>
      <c r="IJ102" s="25"/>
      <c r="IK102" s="25"/>
      <c r="IL102" s="25"/>
      <c r="IM102" s="25"/>
      <c r="IN102" s="25"/>
      <c r="IO102" s="25"/>
      <c r="IP102" s="25"/>
      <c r="IQ102" s="25"/>
      <c r="IR102" s="25"/>
      <c r="IS102" s="25"/>
      <c r="IT102" s="25"/>
      <c r="IU102" s="25"/>
      <c r="IV102" s="25"/>
      <c r="IW102" s="25"/>
      <c r="IX102" s="25"/>
      <c r="IY102" s="25"/>
      <c r="IZ102" s="25"/>
      <c r="JA102" s="25"/>
      <c r="JB102" s="25"/>
      <c r="JC102" s="25"/>
      <c r="JD102" s="25"/>
      <c r="JE102" s="25"/>
      <c r="JF102" s="25"/>
      <c r="JG102" s="25"/>
      <c r="JH102" s="25"/>
      <c r="JI102" s="25"/>
      <c r="JJ102" s="25"/>
      <c r="JK102" s="25"/>
      <c r="JL102" s="25"/>
      <c r="JM102" s="25"/>
      <c r="JN102" s="25"/>
      <c r="JO102" s="25"/>
      <c r="JP102" s="25"/>
      <c r="JQ102" s="25"/>
      <c r="JR102" s="25"/>
      <c r="JS102" s="25"/>
      <c r="JT102" s="25"/>
      <c r="JU102" s="25"/>
      <c r="JV102" s="25"/>
      <c r="JW102" s="25"/>
      <c r="JX102" s="25"/>
      <c r="JY102" s="25"/>
      <c r="JZ102" s="25"/>
      <c r="KA102" s="25"/>
      <c r="KB102" s="25"/>
      <c r="KC102" s="25"/>
      <c r="KD102" s="25"/>
      <c r="KE102" s="25"/>
      <c r="KF102" s="25"/>
      <c r="KG102" s="25"/>
      <c r="KH102" s="25"/>
      <c r="KI102" s="25"/>
      <c r="KJ102" s="25"/>
      <c r="KK102" s="25"/>
      <c r="KL102" s="25"/>
      <c r="KM102" s="25"/>
      <c r="KN102" s="25"/>
      <c r="KO102" s="25"/>
      <c r="KP102" s="25"/>
      <c r="KQ102" s="25"/>
      <c r="KR102" s="25"/>
      <c r="KS102" s="25"/>
      <c r="KT102" s="25"/>
      <c r="KU102" s="25"/>
      <c r="KV102" s="25"/>
      <c r="KW102" s="25"/>
      <c r="KX102" s="25"/>
      <c r="KY102" s="25"/>
      <c r="KZ102" s="25"/>
      <c r="LA102" s="25"/>
      <c r="LB102" s="25"/>
      <c r="LC102" s="25"/>
      <c r="LD102" s="25"/>
      <c r="LE102" s="25"/>
      <c r="LF102" s="25"/>
      <c r="LG102" s="25"/>
      <c r="LH102" s="25"/>
      <c r="LI102" s="25"/>
      <c r="LJ102" s="25"/>
      <c r="LK102" s="25"/>
      <c r="LL102" s="25"/>
      <c r="LM102" s="25"/>
      <c r="LN102" s="25"/>
      <c r="LO102" s="25"/>
      <c r="LP102" s="25"/>
      <c r="LQ102" s="25"/>
      <c r="LR102" s="25"/>
      <c r="LS102" s="25"/>
      <c r="LT102" s="25"/>
      <c r="LU102" s="25"/>
      <c r="LV102" s="25"/>
      <c r="LW102" s="25"/>
      <c r="LX102" s="32"/>
    </row>
    <row r="103" spans="1:336" s="26" customFormat="1" ht="18.75" hidden="1" customHeight="1" x14ac:dyDescent="0.3">
      <c r="A103" s="112">
        <v>1853400000</v>
      </c>
      <c r="B103" s="113"/>
      <c r="C103" s="114" t="s">
        <v>26</v>
      </c>
      <c r="D103" s="136"/>
      <c r="E103" s="115"/>
      <c r="F103" s="116">
        <f t="shared" si="11"/>
        <v>0</v>
      </c>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c r="GS103" s="23"/>
      <c r="GT103" s="23"/>
      <c r="GU103" s="23"/>
      <c r="GV103" s="23"/>
      <c r="GW103" s="23"/>
      <c r="GX103" s="23"/>
      <c r="GY103" s="23"/>
      <c r="GZ103" s="23"/>
      <c r="HA103" s="23"/>
      <c r="HB103" s="23"/>
      <c r="HC103" s="23"/>
      <c r="HD103" s="23"/>
      <c r="HE103" s="23"/>
      <c r="HF103" s="23"/>
      <c r="HG103" s="23"/>
      <c r="HH103" s="23"/>
      <c r="HI103" s="23"/>
      <c r="HJ103" s="23"/>
      <c r="HK103" s="23"/>
      <c r="HL103" s="23"/>
      <c r="HM103" s="23"/>
      <c r="HN103" s="23"/>
      <c r="HO103" s="23"/>
      <c r="HP103" s="25"/>
      <c r="HQ103" s="25"/>
      <c r="HR103" s="25"/>
      <c r="HS103" s="25"/>
      <c r="HT103" s="25"/>
      <c r="HU103" s="25"/>
      <c r="HV103" s="25"/>
      <c r="HW103" s="25"/>
      <c r="HX103" s="25"/>
      <c r="HY103" s="25"/>
      <c r="HZ103" s="25"/>
      <c r="IA103" s="25"/>
      <c r="IB103" s="25"/>
      <c r="IC103" s="25"/>
      <c r="ID103" s="25"/>
      <c r="IE103" s="25"/>
      <c r="IF103" s="25"/>
      <c r="IG103" s="25"/>
      <c r="IH103" s="25"/>
      <c r="II103" s="25"/>
      <c r="IJ103" s="25"/>
      <c r="IK103" s="25"/>
      <c r="IL103" s="25"/>
      <c r="IM103" s="25"/>
      <c r="IN103" s="25"/>
      <c r="IO103" s="25"/>
      <c r="IP103" s="25"/>
      <c r="IQ103" s="25"/>
      <c r="IR103" s="25"/>
      <c r="IS103" s="25"/>
      <c r="IT103" s="25"/>
      <c r="IU103" s="25"/>
      <c r="IV103" s="25"/>
      <c r="IW103" s="25"/>
      <c r="IX103" s="25"/>
      <c r="IY103" s="25"/>
      <c r="IZ103" s="25"/>
      <c r="JA103" s="25"/>
      <c r="JB103" s="25"/>
      <c r="JC103" s="25"/>
      <c r="JD103" s="25"/>
      <c r="JE103" s="25"/>
      <c r="JF103" s="25"/>
      <c r="JG103" s="25"/>
      <c r="JH103" s="25"/>
      <c r="JI103" s="25"/>
      <c r="JJ103" s="25"/>
      <c r="JK103" s="25"/>
      <c r="JL103" s="25"/>
      <c r="JM103" s="25"/>
      <c r="JN103" s="25"/>
      <c r="JO103" s="25"/>
      <c r="JP103" s="25"/>
      <c r="JQ103" s="25"/>
      <c r="JR103" s="25"/>
      <c r="JS103" s="25"/>
      <c r="JT103" s="25"/>
      <c r="JU103" s="25"/>
      <c r="JV103" s="25"/>
      <c r="JW103" s="25"/>
      <c r="JX103" s="25"/>
      <c r="JY103" s="25"/>
      <c r="JZ103" s="25"/>
      <c r="KA103" s="25"/>
      <c r="KB103" s="25"/>
      <c r="KC103" s="25"/>
      <c r="KD103" s="25"/>
      <c r="KE103" s="25"/>
      <c r="KF103" s="25"/>
      <c r="KG103" s="25"/>
      <c r="KH103" s="25"/>
      <c r="KI103" s="25"/>
      <c r="KJ103" s="25"/>
      <c r="KK103" s="25"/>
      <c r="KL103" s="25"/>
      <c r="KM103" s="25"/>
      <c r="KN103" s="25"/>
      <c r="KO103" s="25"/>
      <c r="KP103" s="25"/>
      <c r="KQ103" s="25"/>
      <c r="KR103" s="25"/>
      <c r="KS103" s="25"/>
      <c r="KT103" s="25"/>
      <c r="KU103" s="25"/>
      <c r="KV103" s="25"/>
      <c r="KW103" s="25"/>
      <c r="KX103" s="25"/>
      <c r="KY103" s="25"/>
      <c r="KZ103" s="25"/>
      <c r="LA103" s="25"/>
      <c r="LB103" s="25"/>
      <c r="LC103" s="25"/>
      <c r="LD103" s="25"/>
      <c r="LE103" s="25"/>
      <c r="LF103" s="25"/>
      <c r="LG103" s="25"/>
      <c r="LH103" s="25"/>
      <c r="LI103" s="25"/>
      <c r="LJ103" s="25"/>
      <c r="LK103" s="25"/>
      <c r="LL103" s="25"/>
      <c r="LM103" s="25"/>
      <c r="LN103" s="25"/>
      <c r="LO103" s="25"/>
      <c r="LP103" s="25"/>
      <c r="LQ103" s="25"/>
      <c r="LR103" s="25"/>
      <c r="LS103" s="25"/>
      <c r="LT103" s="25"/>
      <c r="LU103" s="25"/>
      <c r="LV103" s="25"/>
      <c r="LW103" s="25"/>
      <c r="LX103" s="32"/>
    </row>
    <row r="104" spans="1:336" s="26" customFormat="1" ht="54" hidden="1" customHeight="1" x14ac:dyDescent="0.3">
      <c r="A104" s="145" t="s">
        <v>57</v>
      </c>
      <c r="B104" s="173"/>
      <c r="C104" s="173"/>
      <c r="D104" s="52">
        <f>D105</f>
        <v>0</v>
      </c>
      <c r="E104" s="8">
        <f>E105</f>
        <v>0</v>
      </c>
      <c r="F104" s="9">
        <f t="shared" ref="F104:F105" si="19">D104+E104</f>
        <v>0</v>
      </c>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c r="FM104" s="23"/>
      <c r="FN104" s="23"/>
      <c r="FO104" s="23"/>
      <c r="FP104" s="23"/>
      <c r="FQ104" s="23"/>
      <c r="FR104" s="23"/>
      <c r="FS104" s="23"/>
      <c r="FT104" s="23"/>
      <c r="FU104" s="23"/>
      <c r="FV104" s="23"/>
      <c r="FW104" s="23"/>
      <c r="FX104" s="23"/>
      <c r="FY104" s="23"/>
      <c r="FZ104" s="23"/>
      <c r="GA104" s="23"/>
      <c r="GB104" s="23"/>
      <c r="GC104" s="23"/>
      <c r="GD104" s="23"/>
      <c r="GE104" s="23"/>
      <c r="GF104" s="23"/>
      <c r="GG104" s="23"/>
      <c r="GH104" s="23"/>
      <c r="GI104" s="23"/>
      <c r="GJ104" s="23"/>
      <c r="GK104" s="23"/>
      <c r="GL104" s="23"/>
      <c r="GM104" s="23"/>
      <c r="GN104" s="23"/>
      <c r="GO104" s="23"/>
      <c r="GP104" s="23"/>
      <c r="GQ104" s="23"/>
      <c r="GR104" s="23"/>
      <c r="GS104" s="23"/>
      <c r="GT104" s="23"/>
      <c r="GU104" s="23"/>
      <c r="GV104" s="23"/>
      <c r="GW104" s="23"/>
      <c r="GX104" s="23"/>
      <c r="GY104" s="23"/>
      <c r="GZ104" s="23"/>
      <c r="HA104" s="23"/>
      <c r="HB104" s="23"/>
      <c r="HC104" s="23"/>
      <c r="HD104" s="23"/>
      <c r="HE104" s="23"/>
      <c r="HF104" s="23"/>
      <c r="HG104" s="23"/>
      <c r="HH104" s="23"/>
      <c r="HI104" s="23"/>
      <c r="HJ104" s="23"/>
      <c r="HK104" s="23"/>
      <c r="HL104" s="23"/>
      <c r="HM104" s="23"/>
      <c r="HN104" s="23"/>
      <c r="HO104" s="23"/>
      <c r="HP104" s="25"/>
      <c r="HQ104" s="25"/>
      <c r="HR104" s="25"/>
      <c r="HS104" s="25"/>
      <c r="HT104" s="25"/>
      <c r="HU104" s="25"/>
      <c r="HV104" s="25"/>
      <c r="HW104" s="25"/>
      <c r="HX104" s="25"/>
      <c r="HY104" s="25"/>
      <c r="HZ104" s="25"/>
      <c r="IA104" s="25"/>
      <c r="IB104" s="25"/>
      <c r="IC104" s="25"/>
      <c r="ID104" s="25"/>
      <c r="IE104" s="25"/>
      <c r="IF104" s="25"/>
      <c r="IG104" s="25"/>
      <c r="IH104" s="25"/>
      <c r="II104" s="25"/>
      <c r="IJ104" s="25"/>
      <c r="IK104" s="25"/>
      <c r="IL104" s="25"/>
      <c r="IM104" s="25"/>
      <c r="IN104" s="25"/>
      <c r="IO104" s="25"/>
      <c r="IP104" s="25"/>
      <c r="IQ104" s="25"/>
      <c r="IR104" s="25"/>
      <c r="IS104" s="25"/>
      <c r="IT104" s="25"/>
      <c r="IU104" s="25"/>
      <c r="IV104" s="25"/>
      <c r="IW104" s="25"/>
      <c r="IX104" s="25"/>
      <c r="IY104" s="25"/>
      <c r="IZ104" s="25"/>
      <c r="JA104" s="25"/>
      <c r="JB104" s="25"/>
      <c r="JC104" s="25"/>
      <c r="JD104" s="25"/>
      <c r="JE104" s="25"/>
      <c r="JF104" s="25"/>
      <c r="JG104" s="25"/>
      <c r="JH104" s="25"/>
      <c r="JI104" s="25"/>
      <c r="JJ104" s="25"/>
      <c r="JK104" s="25"/>
      <c r="JL104" s="25"/>
      <c r="JM104" s="25"/>
      <c r="JN104" s="25"/>
      <c r="JO104" s="25"/>
      <c r="JP104" s="25"/>
      <c r="JQ104" s="25"/>
      <c r="JR104" s="25"/>
      <c r="JS104" s="25"/>
      <c r="JT104" s="25"/>
      <c r="JU104" s="25"/>
      <c r="JV104" s="25"/>
      <c r="JW104" s="25"/>
      <c r="JX104" s="25"/>
      <c r="JY104" s="25"/>
      <c r="JZ104" s="25"/>
      <c r="KA104" s="25"/>
      <c r="KB104" s="25"/>
      <c r="KC104" s="25"/>
      <c r="KD104" s="25"/>
      <c r="KE104" s="25"/>
      <c r="KF104" s="25"/>
      <c r="KG104" s="25"/>
      <c r="KH104" s="25"/>
      <c r="KI104" s="25"/>
      <c r="KJ104" s="25"/>
      <c r="KK104" s="25"/>
      <c r="KL104" s="25"/>
      <c r="KM104" s="25"/>
      <c r="KN104" s="25"/>
      <c r="KO104" s="25"/>
      <c r="KP104" s="25"/>
      <c r="KQ104" s="25"/>
      <c r="KR104" s="25"/>
      <c r="KS104" s="25"/>
      <c r="KT104" s="25"/>
      <c r="KU104" s="25"/>
      <c r="KV104" s="25"/>
      <c r="KW104" s="25"/>
      <c r="KX104" s="25"/>
      <c r="KY104" s="25"/>
      <c r="KZ104" s="25"/>
      <c r="LA104" s="25"/>
      <c r="LB104" s="25"/>
      <c r="LC104" s="25"/>
      <c r="LD104" s="25"/>
      <c r="LE104" s="25"/>
      <c r="LF104" s="25"/>
      <c r="LG104" s="25"/>
      <c r="LH104" s="25"/>
      <c r="LI104" s="25"/>
      <c r="LJ104" s="25"/>
      <c r="LK104" s="25"/>
      <c r="LL104" s="25"/>
      <c r="LM104" s="25"/>
      <c r="LN104" s="25"/>
      <c r="LO104" s="25"/>
      <c r="LP104" s="25"/>
      <c r="LQ104" s="25"/>
      <c r="LR104" s="25"/>
      <c r="LS104" s="25"/>
      <c r="LT104" s="25"/>
      <c r="LU104" s="25"/>
      <c r="LV104" s="25"/>
      <c r="LW104" s="25"/>
      <c r="LX104" s="32"/>
    </row>
    <row r="105" spans="1:336" s="26" customFormat="1" ht="22.5" hidden="1" customHeight="1" x14ac:dyDescent="0.3">
      <c r="A105" s="104">
        <v>1852000000</v>
      </c>
      <c r="B105" s="105"/>
      <c r="C105" s="4" t="s">
        <v>36</v>
      </c>
      <c r="D105" s="51"/>
      <c r="E105" s="11"/>
      <c r="F105" s="6">
        <f t="shared" si="19"/>
        <v>0</v>
      </c>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c r="FO105" s="23"/>
      <c r="FP105" s="23"/>
      <c r="FQ105" s="23"/>
      <c r="FR105" s="23"/>
      <c r="FS105" s="23"/>
      <c r="FT105" s="23"/>
      <c r="FU105" s="23"/>
      <c r="FV105" s="23"/>
      <c r="FW105" s="23"/>
      <c r="FX105" s="23"/>
      <c r="FY105" s="23"/>
      <c r="FZ105" s="23"/>
      <c r="GA105" s="23"/>
      <c r="GB105" s="23"/>
      <c r="GC105" s="23"/>
      <c r="GD105" s="23"/>
      <c r="GE105" s="23"/>
      <c r="GF105" s="23"/>
      <c r="GG105" s="23"/>
      <c r="GH105" s="23"/>
      <c r="GI105" s="23"/>
      <c r="GJ105" s="23"/>
      <c r="GK105" s="23"/>
      <c r="GL105" s="23"/>
      <c r="GM105" s="23"/>
      <c r="GN105" s="23"/>
      <c r="GO105" s="23"/>
      <c r="GP105" s="23"/>
      <c r="GQ105" s="23"/>
      <c r="GR105" s="23"/>
      <c r="GS105" s="23"/>
      <c r="GT105" s="23"/>
      <c r="GU105" s="23"/>
      <c r="GV105" s="23"/>
      <c r="GW105" s="23"/>
      <c r="GX105" s="23"/>
      <c r="GY105" s="23"/>
      <c r="GZ105" s="23"/>
      <c r="HA105" s="23"/>
      <c r="HB105" s="23"/>
      <c r="HC105" s="23"/>
      <c r="HD105" s="23"/>
      <c r="HE105" s="23"/>
      <c r="HF105" s="23"/>
      <c r="HG105" s="23"/>
      <c r="HH105" s="23"/>
      <c r="HI105" s="23"/>
      <c r="HJ105" s="23"/>
      <c r="HK105" s="23"/>
      <c r="HL105" s="23"/>
      <c r="HM105" s="23"/>
      <c r="HN105" s="23"/>
      <c r="HO105" s="23"/>
      <c r="HP105" s="25"/>
      <c r="HQ105" s="25"/>
      <c r="HR105" s="25"/>
      <c r="HS105" s="25"/>
      <c r="HT105" s="25"/>
      <c r="HU105" s="25"/>
      <c r="HV105" s="25"/>
      <c r="HW105" s="25"/>
      <c r="HX105" s="25"/>
      <c r="HY105" s="25"/>
      <c r="HZ105" s="25"/>
      <c r="IA105" s="25"/>
      <c r="IB105" s="25"/>
      <c r="IC105" s="25"/>
      <c r="ID105" s="25"/>
      <c r="IE105" s="25"/>
      <c r="IF105" s="25"/>
      <c r="IG105" s="25"/>
      <c r="IH105" s="25"/>
      <c r="II105" s="25"/>
      <c r="IJ105" s="25"/>
      <c r="IK105" s="25"/>
      <c r="IL105" s="25"/>
      <c r="IM105" s="25"/>
      <c r="IN105" s="25"/>
      <c r="IO105" s="25"/>
      <c r="IP105" s="25"/>
      <c r="IQ105" s="25"/>
      <c r="IR105" s="25"/>
      <c r="IS105" s="25"/>
      <c r="IT105" s="25"/>
      <c r="IU105" s="25"/>
      <c r="IV105" s="25"/>
      <c r="IW105" s="25"/>
      <c r="IX105" s="25"/>
      <c r="IY105" s="25"/>
      <c r="IZ105" s="25"/>
      <c r="JA105" s="25"/>
      <c r="JB105" s="25"/>
      <c r="JC105" s="25"/>
      <c r="JD105" s="25"/>
      <c r="JE105" s="25"/>
      <c r="JF105" s="25"/>
      <c r="JG105" s="25"/>
      <c r="JH105" s="25"/>
      <c r="JI105" s="25"/>
      <c r="JJ105" s="25"/>
      <c r="JK105" s="25"/>
      <c r="JL105" s="25"/>
      <c r="JM105" s="25"/>
      <c r="JN105" s="25"/>
      <c r="JO105" s="25"/>
      <c r="JP105" s="25"/>
      <c r="JQ105" s="25"/>
      <c r="JR105" s="25"/>
      <c r="JS105" s="25"/>
      <c r="JT105" s="25"/>
      <c r="JU105" s="25"/>
      <c r="JV105" s="25"/>
      <c r="JW105" s="25"/>
      <c r="JX105" s="25"/>
      <c r="JY105" s="25"/>
      <c r="JZ105" s="25"/>
      <c r="KA105" s="25"/>
      <c r="KB105" s="25"/>
      <c r="KC105" s="25"/>
      <c r="KD105" s="25"/>
      <c r="KE105" s="25"/>
      <c r="KF105" s="25"/>
      <c r="KG105" s="25"/>
      <c r="KH105" s="25"/>
      <c r="KI105" s="25"/>
      <c r="KJ105" s="25"/>
      <c r="KK105" s="25"/>
      <c r="KL105" s="25"/>
      <c r="KM105" s="25"/>
      <c r="KN105" s="25"/>
      <c r="KO105" s="25"/>
      <c r="KP105" s="25"/>
      <c r="KQ105" s="25"/>
      <c r="KR105" s="25"/>
      <c r="KS105" s="25"/>
      <c r="KT105" s="25"/>
      <c r="KU105" s="25"/>
      <c r="KV105" s="25"/>
      <c r="KW105" s="25"/>
      <c r="KX105" s="25"/>
      <c r="KY105" s="25"/>
      <c r="KZ105" s="25"/>
      <c r="LA105" s="25"/>
      <c r="LB105" s="25"/>
      <c r="LC105" s="25"/>
      <c r="LD105" s="25"/>
      <c r="LE105" s="25"/>
      <c r="LF105" s="25"/>
      <c r="LG105" s="25"/>
      <c r="LH105" s="25"/>
      <c r="LI105" s="25"/>
      <c r="LJ105" s="25"/>
      <c r="LK105" s="25"/>
      <c r="LL105" s="25"/>
      <c r="LM105" s="25"/>
      <c r="LN105" s="25"/>
      <c r="LO105" s="25"/>
      <c r="LP105" s="25"/>
      <c r="LQ105" s="25"/>
      <c r="LR105" s="25"/>
      <c r="LS105" s="25"/>
      <c r="LT105" s="25"/>
      <c r="LU105" s="25"/>
      <c r="LV105" s="25"/>
      <c r="LW105" s="25"/>
      <c r="LX105" s="32"/>
    </row>
    <row r="106" spans="1:336" s="26" customFormat="1" ht="45" hidden="1" customHeight="1" x14ac:dyDescent="0.3">
      <c r="A106" s="145" t="s">
        <v>56</v>
      </c>
      <c r="B106" s="173"/>
      <c r="C106" s="173"/>
      <c r="D106" s="52">
        <f>D107</f>
        <v>0</v>
      </c>
      <c r="E106" s="8">
        <f>E107</f>
        <v>0</v>
      </c>
      <c r="F106" s="9">
        <f t="shared" ref="F106:F107" si="20">D106+E106</f>
        <v>0</v>
      </c>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c r="GU106" s="23"/>
      <c r="GV106" s="23"/>
      <c r="GW106" s="23"/>
      <c r="GX106" s="23"/>
      <c r="GY106" s="23"/>
      <c r="GZ106" s="23"/>
      <c r="HA106" s="23"/>
      <c r="HB106" s="23"/>
      <c r="HC106" s="23"/>
      <c r="HD106" s="23"/>
      <c r="HE106" s="23"/>
      <c r="HF106" s="23"/>
      <c r="HG106" s="23"/>
      <c r="HH106" s="23"/>
      <c r="HI106" s="23"/>
      <c r="HJ106" s="23"/>
      <c r="HK106" s="23"/>
      <c r="HL106" s="23"/>
      <c r="HM106" s="23"/>
      <c r="HN106" s="23"/>
      <c r="HO106" s="23"/>
      <c r="HP106" s="25"/>
      <c r="HQ106" s="25"/>
      <c r="HR106" s="25"/>
      <c r="HS106" s="25"/>
      <c r="HT106" s="25"/>
      <c r="HU106" s="25"/>
      <c r="HV106" s="25"/>
      <c r="HW106" s="25"/>
      <c r="HX106" s="25"/>
      <c r="HY106" s="25"/>
      <c r="HZ106" s="25"/>
      <c r="IA106" s="25"/>
      <c r="IB106" s="25"/>
      <c r="IC106" s="25"/>
      <c r="ID106" s="25"/>
      <c r="IE106" s="25"/>
      <c r="IF106" s="25"/>
      <c r="IG106" s="25"/>
      <c r="IH106" s="25"/>
      <c r="II106" s="25"/>
      <c r="IJ106" s="25"/>
      <c r="IK106" s="25"/>
      <c r="IL106" s="25"/>
      <c r="IM106" s="25"/>
      <c r="IN106" s="25"/>
      <c r="IO106" s="25"/>
      <c r="IP106" s="25"/>
      <c r="IQ106" s="25"/>
      <c r="IR106" s="25"/>
      <c r="IS106" s="25"/>
      <c r="IT106" s="25"/>
      <c r="IU106" s="25"/>
      <c r="IV106" s="25"/>
      <c r="IW106" s="25"/>
      <c r="IX106" s="25"/>
      <c r="IY106" s="25"/>
      <c r="IZ106" s="25"/>
      <c r="JA106" s="25"/>
      <c r="JB106" s="25"/>
      <c r="JC106" s="25"/>
      <c r="JD106" s="25"/>
      <c r="JE106" s="25"/>
      <c r="JF106" s="25"/>
      <c r="JG106" s="25"/>
      <c r="JH106" s="25"/>
      <c r="JI106" s="25"/>
      <c r="JJ106" s="25"/>
      <c r="JK106" s="25"/>
      <c r="JL106" s="25"/>
      <c r="JM106" s="25"/>
      <c r="JN106" s="25"/>
      <c r="JO106" s="25"/>
      <c r="JP106" s="25"/>
      <c r="JQ106" s="25"/>
      <c r="JR106" s="25"/>
      <c r="JS106" s="25"/>
      <c r="JT106" s="25"/>
      <c r="JU106" s="25"/>
      <c r="JV106" s="25"/>
      <c r="JW106" s="25"/>
      <c r="JX106" s="25"/>
      <c r="JY106" s="25"/>
      <c r="JZ106" s="25"/>
      <c r="KA106" s="25"/>
      <c r="KB106" s="25"/>
      <c r="KC106" s="25"/>
      <c r="KD106" s="25"/>
      <c r="KE106" s="25"/>
      <c r="KF106" s="25"/>
      <c r="KG106" s="25"/>
      <c r="KH106" s="25"/>
      <c r="KI106" s="25"/>
      <c r="KJ106" s="25"/>
      <c r="KK106" s="25"/>
      <c r="KL106" s="25"/>
      <c r="KM106" s="25"/>
      <c r="KN106" s="25"/>
      <c r="KO106" s="25"/>
      <c r="KP106" s="25"/>
      <c r="KQ106" s="25"/>
      <c r="KR106" s="25"/>
      <c r="KS106" s="25"/>
      <c r="KT106" s="25"/>
      <c r="KU106" s="25"/>
      <c r="KV106" s="25"/>
      <c r="KW106" s="25"/>
      <c r="KX106" s="25"/>
      <c r="KY106" s="25"/>
      <c r="KZ106" s="25"/>
      <c r="LA106" s="25"/>
      <c r="LB106" s="25"/>
      <c r="LC106" s="25"/>
      <c r="LD106" s="25"/>
      <c r="LE106" s="25"/>
      <c r="LF106" s="25"/>
      <c r="LG106" s="25"/>
      <c r="LH106" s="25"/>
      <c r="LI106" s="25"/>
      <c r="LJ106" s="25"/>
      <c r="LK106" s="25"/>
      <c r="LL106" s="25"/>
      <c r="LM106" s="25"/>
      <c r="LN106" s="25"/>
      <c r="LO106" s="25"/>
      <c r="LP106" s="25"/>
      <c r="LQ106" s="25"/>
      <c r="LR106" s="25"/>
      <c r="LS106" s="25"/>
      <c r="LT106" s="25"/>
      <c r="LU106" s="25"/>
      <c r="LV106" s="25"/>
      <c r="LW106" s="25"/>
      <c r="LX106" s="32"/>
    </row>
    <row r="107" spans="1:336" s="26" customFormat="1" ht="30" hidden="1" customHeight="1" x14ac:dyDescent="0.3">
      <c r="A107" s="99">
        <v>1810000000</v>
      </c>
      <c r="B107" s="100"/>
      <c r="C107" s="4" t="s">
        <v>12</v>
      </c>
      <c r="D107" s="51"/>
      <c r="E107" s="11"/>
      <c r="F107" s="6">
        <f t="shared" si="20"/>
        <v>0</v>
      </c>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5"/>
      <c r="HQ107" s="25"/>
      <c r="HR107" s="25"/>
      <c r="HS107" s="25"/>
      <c r="HT107" s="25"/>
      <c r="HU107" s="25"/>
      <c r="HV107" s="25"/>
      <c r="HW107" s="25"/>
      <c r="HX107" s="25"/>
      <c r="HY107" s="25"/>
      <c r="HZ107" s="25"/>
      <c r="IA107" s="25"/>
      <c r="IB107" s="25"/>
      <c r="IC107" s="25"/>
      <c r="ID107" s="25"/>
      <c r="IE107" s="25"/>
      <c r="IF107" s="25"/>
      <c r="IG107" s="25"/>
      <c r="IH107" s="25"/>
      <c r="II107" s="25"/>
      <c r="IJ107" s="25"/>
      <c r="IK107" s="25"/>
      <c r="IL107" s="25"/>
      <c r="IM107" s="25"/>
      <c r="IN107" s="25"/>
      <c r="IO107" s="25"/>
      <c r="IP107" s="25"/>
      <c r="IQ107" s="25"/>
      <c r="IR107" s="25"/>
      <c r="IS107" s="25"/>
      <c r="IT107" s="25"/>
      <c r="IU107" s="25"/>
      <c r="IV107" s="25"/>
      <c r="IW107" s="25"/>
      <c r="IX107" s="25"/>
      <c r="IY107" s="25"/>
      <c r="IZ107" s="25"/>
      <c r="JA107" s="25"/>
      <c r="JB107" s="25"/>
      <c r="JC107" s="25"/>
      <c r="JD107" s="25"/>
      <c r="JE107" s="25"/>
      <c r="JF107" s="25"/>
      <c r="JG107" s="25"/>
      <c r="JH107" s="25"/>
      <c r="JI107" s="25"/>
      <c r="JJ107" s="25"/>
      <c r="JK107" s="25"/>
      <c r="JL107" s="25"/>
      <c r="JM107" s="25"/>
      <c r="JN107" s="25"/>
      <c r="JO107" s="25"/>
      <c r="JP107" s="25"/>
      <c r="JQ107" s="25"/>
      <c r="JR107" s="25"/>
      <c r="JS107" s="25"/>
      <c r="JT107" s="25"/>
      <c r="JU107" s="25"/>
      <c r="JV107" s="25"/>
      <c r="JW107" s="25"/>
      <c r="JX107" s="25"/>
      <c r="JY107" s="25"/>
      <c r="JZ107" s="25"/>
      <c r="KA107" s="25"/>
      <c r="KB107" s="25"/>
      <c r="KC107" s="25"/>
      <c r="KD107" s="25"/>
      <c r="KE107" s="25"/>
      <c r="KF107" s="25"/>
      <c r="KG107" s="25"/>
      <c r="KH107" s="25"/>
      <c r="KI107" s="25"/>
      <c r="KJ107" s="25"/>
      <c r="KK107" s="25"/>
      <c r="KL107" s="25"/>
      <c r="KM107" s="25"/>
      <c r="KN107" s="25"/>
      <c r="KO107" s="25"/>
      <c r="KP107" s="25"/>
      <c r="KQ107" s="25"/>
      <c r="KR107" s="25"/>
      <c r="KS107" s="25"/>
      <c r="KT107" s="25"/>
      <c r="KU107" s="25"/>
      <c r="KV107" s="25"/>
      <c r="KW107" s="25"/>
      <c r="KX107" s="25"/>
      <c r="KY107" s="25"/>
      <c r="KZ107" s="25"/>
      <c r="LA107" s="25"/>
      <c r="LB107" s="25"/>
      <c r="LC107" s="25"/>
      <c r="LD107" s="25"/>
      <c r="LE107" s="25"/>
      <c r="LF107" s="25"/>
      <c r="LG107" s="25"/>
      <c r="LH107" s="25"/>
      <c r="LI107" s="25"/>
      <c r="LJ107" s="25"/>
      <c r="LK107" s="25"/>
      <c r="LL107" s="25"/>
      <c r="LM107" s="25"/>
      <c r="LN107" s="25"/>
      <c r="LO107" s="25"/>
      <c r="LP107" s="25"/>
      <c r="LQ107" s="25"/>
      <c r="LR107" s="25"/>
      <c r="LS107" s="25"/>
      <c r="LT107" s="25"/>
      <c r="LU107" s="25"/>
      <c r="LV107" s="25"/>
      <c r="LW107" s="25"/>
      <c r="LX107" s="32"/>
    </row>
    <row r="108" spans="1:336" s="26" customFormat="1" ht="33.75" hidden="1" customHeight="1" x14ac:dyDescent="0.3">
      <c r="A108" s="82" t="s">
        <v>48</v>
      </c>
      <c r="B108" s="3">
        <v>9800</v>
      </c>
      <c r="C108" s="78" t="s">
        <v>42</v>
      </c>
      <c r="D108" s="52">
        <f>D109</f>
        <v>0</v>
      </c>
      <c r="E108" s="52">
        <f>E109</f>
        <v>0</v>
      </c>
      <c r="F108" s="9">
        <f t="shared" si="11"/>
        <v>0</v>
      </c>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c r="IT108" s="25"/>
      <c r="IU108" s="25"/>
      <c r="IV108" s="25"/>
      <c r="IW108" s="25"/>
      <c r="IX108" s="25"/>
      <c r="IY108" s="25"/>
      <c r="IZ108" s="25"/>
      <c r="JA108" s="25"/>
      <c r="JB108" s="25"/>
      <c r="JC108" s="25"/>
      <c r="JD108" s="25"/>
      <c r="JE108" s="25"/>
      <c r="JF108" s="25"/>
      <c r="JG108" s="25"/>
      <c r="JH108" s="25"/>
      <c r="JI108" s="25"/>
      <c r="JJ108" s="25"/>
      <c r="JK108" s="25"/>
      <c r="JL108" s="25"/>
      <c r="JM108" s="25"/>
      <c r="JN108" s="25"/>
      <c r="JO108" s="25"/>
      <c r="JP108" s="25"/>
      <c r="JQ108" s="25"/>
      <c r="JR108" s="25"/>
      <c r="JS108" s="25"/>
      <c r="JT108" s="25"/>
      <c r="JU108" s="25"/>
      <c r="JV108" s="25"/>
      <c r="JW108" s="25"/>
      <c r="JX108" s="25"/>
      <c r="JY108" s="25"/>
      <c r="JZ108" s="25"/>
      <c r="KA108" s="25"/>
      <c r="KB108" s="25"/>
      <c r="KC108" s="25"/>
      <c r="KD108" s="25"/>
      <c r="KE108" s="25"/>
      <c r="KF108" s="25"/>
      <c r="KG108" s="25"/>
      <c r="KH108" s="25"/>
      <c r="KI108" s="25"/>
      <c r="KJ108" s="25"/>
      <c r="KK108" s="25"/>
      <c r="KL108" s="25"/>
      <c r="KM108" s="25"/>
      <c r="KN108" s="25"/>
      <c r="KO108" s="25"/>
      <c r="KP108" s="25"/>
      <c r="KQ108" s="25"/>
      <c r="KR108" s="25"/>
      <c r="KS108" s="25"/>
      <c r="KT108" s="25"/>
      <c r="KU108" s="25"/>
      <c r="KV108" s="25"/>
      <c r="KW108" s="25"/>
      <c r="KX108" s="25"/>
      <c r="KY108" s="25"/>
      <c r="KZ108" s="25"/>
      <c r="LA108" s="25"/>
      <c r="LB108" s="25"/>
      <c r="LC108" s="25"/>
      <c r="LD108" s="25"/>
      <c r="LE108" s="25"/>
      <c r="LF108" s="25"/>
      <c r="LG108" s="25"/>
      <c r="LH108" s="25"/>
      <c r="LI108" s="25"/>
      <c r="LJ108" s="25"/>
      <c r="LK108" s="25"/>
      <c r="LL108" s="25"/>
      <c r="LM108" s="25"/>
      <c r="LN108" s="25"/>
      <c r="LO108" s="25"/>
      <c r="LP108" s="25"/>
      <c r="LQ108" s="25"/>
      <c r="LR108" s="25"/>
      <c r="LS108" s="25"/>
      <c r="LT108" s="25"/>
      <c r="LU108" s="25"/>
      <c r="LV108" s="25"/>
      <c r="LW108" s="25"/>
      <c r="LX108" s="32"/>
    </row>
    <row r="109" spans="1:336" s="26" customFormat="1" ht="21" hidden="1" customHeight="1" x14ac:dyDescent="0.3">
      <c r="A109" s="83">
        <v>9900000000</v>
      </c>
      <c r="B109" s="83"/>
      <c r="C109" s="83" t="s">
        <v>8</v>
      </c>
      <c r="D109" s="51"/>
      <c r="E109" s="51"/>
      <c r="F109" s="6">
        <f t="shared" si="11"/>
        <v>0</v>
      </c>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c r="IT109" s="25"/>
      <c r="IU109" s="25"/>
      <c r="IV109" s="25"/>
      <c r="IW109" s="25"/>
      <c r="IX109" s="25"/>
      <c r="IY109" s="25"/>
      <c r="IZ109" s="25"/>
      <c r="JA109" s="25"/>
      <c r="JB109" s="25"/>
      <c r="JC109" s="25"/>
      <c r="JD109" s="25"/>
      <c r="JE109" s="25"/>
      <c r="JF109" s="25"/>
      <c r="JG109" s="25"/>
      <c r="JH109" s="25"/>
      <c r="JI109" s="25"/>
      <c r="JJ109" s="25"/>
      <c r="JK109" s="25"/>
      <c r="JL109" s="25"/>
      <c r="JM109" s="25"/>
      <c r="JN109" s="25"/>
      <c r="JO109" s="25"/>
      <c r="JP109" s="25"/>
      <c r="JQ109" s="25"/>
      <c r="JR109" s="25"/>
      <c r="JS109" s="25"/>
      <c r="JT109" s="25"/>
      <c r="JU109" s="25"/>
      <c r="JV109" s="25"/>
      <c r="JW109" s="25"/>
      <c r="JX109" s="25"/>
      <c r="JY109" s="25"/>
      <c r="JZ109" s="25"/>
      <c r="KA109" s="25"/>
      <c r="KB109" s="25"/>
      <c r="KC109" s="25"/>
      <c r="KD109" s="25"/>
      <c r="KE109" s="25"/>
      <c r="KF109" s="25"/>
      <c r="KG109" s="25"/>
      <c r="KH109" s="25"/>
      <c r="KI109" s="25"/>
      <c r="KJ109" s="25"/>
      <c r="KK109" s="25"/>
      <c r="KL109" s="25"/>
      <c r="KM109" s="25"/>
      <c r="KN109" s="25"/>
      <c r="KO109" s="25"/>
      <c r="KP109" s="25"/>
      <c r="KQ109" s="25"/>
      <c r="KR109" s="25"/>
      <c r="KS109" s="25"/>
      <c r="KT109" s="25"/>
      <c r="KU109" s="25"/>
      <c r="KV109" s="25"/>
      <c r="KW109" s="25"/>
      <c r="KX109" s="25"/>
      <c r="KY109" s="25"/>
      <c r="KZ109" s="25"/>
      <c r="LA109" s="25"/>
      <c r="LB109" s="25"/>
      <c r="LC109" s="25"/>
      <c r="LD109" s="25"/>
      <c r="LE109" s="25"/>
      <c r="LF109" s="25"/>
      <c r="LG109" s="25"/>
      <c r="LH109" s="25"/>
      <c r="LI109" s="25"/>
      <c r="LJ109" s="25"/>
      <c r="LK109" s="25"/>
      <c r="LL109" s="25"/>
      <c r="LM109" s="25"/>
      <c r="LN109" s="25"/>
      <c r="LO109" s="25"/>
      <c r="LP109" s="25"/>
      <c r="LQ109" s="25"/>
      <c r="LR109" s="25"/>
      <c r="LS109" s="25"/>
      <c r="LT109" s="25"/>
      <c r="LU109" s="25"/>
      <c r="LV109" s="25"/>
      <c r="LW109" s="25"/>
      <c r="LX109" s="32"/>
    </row>
    <row r="110" spans="1:336" s="26" customFormat="1" ht="38.25" hidden="1" customHeight="1" x14ac:dyDescent="0.3">
      <c r="A110" s="3">
        <v>3719800</v>
      </c>
      <c r="B110" s="3">
        <v>9800</v>
      </c>
      <c r="C110" s="78" t="s">
        <v>42</v>
      </c>
      <c r="D110" s="52">
        <f>D111</f>
        <v>0</v>
      </c>
      <c r="E110" s="52">
        <f t="shared" ref="E110:F110" si="21">E111</f>
        <v>0</v>
      </c>
      <c r="F110" s="52">
        <f t="shared" si="21"/>
        <v>0</v>
      </c>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5"/>
      <c r="HQ110" s="25"/>
      <c r="HR110" s="25"/>
      <c r="HS110" s="25"/>
      <c r="HT110" s="25"/>
      <c r="HU110" s="25"/>
      <c r="HV110" s="25"/>
      <c r="HW110" s="25"/>
      <c r="HX110" s="25"/>
      <c r="HY110" s="25"/>
      <c r="HZ110" s="25"/>
      <c r="IA110" s="25"/>
      <c r="IB110" s="25"/>
      <c r="IC110" s="25"/>
      <c r="ID110" s="25"/>
      <c r="IE110" s="25"/>
      <c r="IF110" s="25"/>
      <c r="IG110" s="25"/>
      <c r="IH110" s="25"/>
      <c r="II110" s="25"/>
      <c r="IJ110" s="25"/>
      <c r="IK110" s="25"/>
      <c r="IL110" s="25"/>
      <c r="IM110" s="25"/>
      <c r="IN110" s="25"/>
      <c r="IO110" s="25"/>
      <c r="IP110" s="25"/>
      <c r="IQ110" s="25"/>
      <c r="IR110" s="25"/>
      <c r="IS110" s="25"/>
      <c r="IT110" s="25"/>
      <c r="IU110" s="25"/>
      <c r="IV110" s="25"/>
      <c r="IW110" s="25"/>
      <c r="IX110" s="25"/>
      <c r="IY110" s="25"/>
      <c r="IZ110" s="25"/>
      <c r="JA110" s="25"/>
      <c r="JB110" s="25"/>
      <c r="JC110" s="25"/>
      <c r="JD110" s="25"/>
      <c r="JE110" s="25"/>
      <c r="JF110" s="25"/>
      <c r="JG110" s="25"/>
      <c r="JH110" s="25"/>
      <c r="JI110" s="25"/>
      <c r="JJ110" s="25"/>
      <c r="JK110" s="25"/>
      <c r="JL110" s="25"/>
      <c r="JM110" s="25"/>
      <c r="JN110" s="25"/>
      <c r="JO110" s="25"/>
      <c r="JP110" s="25"/>
      <c r="JQ110" s="25"/>
      <c r="JR110" s="25"/>
      <c r="JS110" s="25"/>
      <c r="JT110" s="25"/>
      <c r="JU110" s="25"/>
      <c r="JV110" s="25"/>
      <c r="JW110" s="25"/>
      <c r="JX110" s="25"/>
      <c r="JY110" s="25"/>
      <c r="JZ110" s="25"/>
      <c r="KA110" s="25"/>
      <c r="KB110" s="25"/>
      <c r="KC110" s="25"/>
      <c r="KD110" s="25"/>
      <c r="KE110" s="25"/>
      <c r="KF110" s="25"/>
      <c r="KG110" s="25"/>
      <c r="KH110" s="25"/>
      <c r="KI110" s="25"/>
      <c r="KJ110" s="25"/>
      <c r="KK110" s="25"/>
      <c r="KL110" s="25"/>
      <c r="KM110" s="25"/>
      <c r="KN110" s="25"/>
      <c r="KO110" s="25"/>
      <c r="KP110" s="25"/>
      <c r="KQ110" s="25"/>
      <c r="KR110" s="25"/>
      <c r="KS110" s="25"/>
      <c r="KT110" s="25"/>
      <c r="KU110" s="25"/>
      <c r="KV110" s="25"/>
      <c r="KW110" s="25"/>
      <c r="KX110" s="25"/>
      <c r="KY110" s="25"/>
      <c r="KZ110" s="25"/>
      <c r="LA110" s="25"/>
      <c r="LB110" s="25"/>
      <c r="LC110" s="25"/>
      <c r="LD110" s="25"/>
      <c r="LE110" s="25"/>
      <c r="LF110" s="25"/>
      <c r="LG110" s="25"/>
      <c r="LH110" s="25"/>
      <c r="LI110" s="25"/>
      <c r="LJ110" s="25"/>
      <c r="LK110" s="25"/>
      <c r="LL110" s="25"/>
      <c r="LM110" s="25"/>
      <c r="LN110" s="25"/>
      <c r="LO110" s="25"/>
      <c r="LP110" s="25"/>
      <c r="LQ110" s="25"/>
      <c r="LR110" s="25"/>
      <c r="LS110" s="25"/>
      <c r="LT110" s="25"/>
      <c r="LU110" s="25"/>
      <c r="LV110" s="25"/>
      <c r="LW110" s="25"/>
      <c r="LX110" s="32"/>
    </row>
    <row r="111" spans="1:336" s="26" customFormat="1" ht="18.75" hidden="1" customHeight="1" x14ac:dyDescent="0.3">
      <c r="A111" s="83">
        <v>9900000000</v>
      </c>
      <c r="B111" s="83"/>
      <c r="C111" s="83" t="s">
        <v>8</v>
      </c>
      <c r="D111" s="51"/>
      <c r="E111" s="51"/>
      <c r="F111" s="6">
        <f t="shared" ref="F111" si="22">D111+E111</f>
        <v>0</v>
      </c>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5"/>
      <c r="HQ111" s="25"/>
      <c r="HR111" s="25"/>
      <c r="HS111" s="25"/>
      <c r="HT111" s="25"/>
      <c r="HU111" s="25"/>
      <c r="HV111" s="25"/>
      <c r="HW111" s="25"/>
      <c r="HX111" s="25"/>
      <c r="HY111" s="25"/>
      <c r="HZ111" s="25"/>
      <c r="IA111" s="25"/>
      <c r="IB111" s="25"/>
      <c r="IC111" s="25"/>
      <c r="ID111" s="25"/>
      <c r="IE111" s="25"/>
      <c r="IF111" s="25"/>
      <c r="IG111" s="25"/>
      <c r="IH111" s="25"/>
      <c r="II111" s="25"/>
      <c r="IJ111" s="25"/>
      <c r="IK111" s="25"/>
      <c r="IL111" s="25"/>
      <c r="IM111" s="25"/>
      <c r="IN111" s="25"/>
      <c r="IO111" s="25"/>
      <c r="IP111" s="25"/>
      <c r="IQ111" s="25"/>
      <c r="IR111" s="25"/>
      <c r="IS111" s="25"/>
      <c r="IT111" s="25"/>
      <c r="IU111" s="25"/>
      <c r="IV111" s="25"/>
      <c r="IW111" s="25"/>
      <c r="IX111" s="25"/>
      <c r="IY111" s="25"/>
      <c r="IZ111" s="25"/>
      <c r="JA111" s="25"/>
      <c r="JB111" s="25"/>
      <c r="JC111" s="25"/>
      <c r="JD111" s="25"/>
      <c r="JE111" s="25"/>
      <c r="JF111" s="25"/>
      <c r="JG111" s="25"/>
      <c r="JH111" s="25"/>
      <c r="JI111" s="25"/>
      <c r="JJ111" s="25"/>
      <c r="JK111" s="25"/>
      <c r="JL111" s="25"/>
      <c r="JM111" s="25"/>
      <c r="JN111" s="25"/>
      <c r="JO111" s="25"/>
      <c r="JP111" s="25"/>
      <c r="JQ111" s="25"/>
      <c r="JR111" s="25"/>
      <c r="JS111" s="25"/>
      <c r="JT111" s="25"/>
      <c r="JU111" s="25"/>
      <c r="JV111" s="25"/>
      <c r="JW111" s="25"/>
      <c r="JX111" s="25"/>
      <c r="JY111" s="25"/>
      <c r="JZ111" s="25"/>
      <c r="KA111" s="25"/>
      <c r="KB111" s="25"/>
      <c r="KC111" s="25"/>
      <c r="KD111" s="25"/>
      <c r="KE111" s="25"/>
      <c r="KF111" s="25"/>
      <c r="KG111" s="25"/>
      <c r="KH111" s="25"/>
      <c r="KI111" s="25"/>
      <c r="KJ111" s="25"/>
      <c r="KK111" s="25"/>
      <c r="KL111" s="25"/>
      <c r="KM111" s="25"/>
      <c r="KN111" s="25"/>
      <c r="KO111" s="25"/>
      <c r="KP111" s="25"/>
      <c r="KQ111" s="25"/>
      <c r="KR111" s="25"/>
      <c r="KS111" s="25"/>
      <c r="KT111" s="25"/>
      <c r="KU111" s="25"/>
      <c r="KV111" s="25"/>
      <c r="KW111" s="25"/>
      <c r="KX111" s="25"/>
      <c r="KY111" s="25"/>
      <c r="KZ111" s="25"/>
      <c r="LA111" s="25"/>
      <c r="LB111" s="25"/>
      <c r="LC111" s="25"/>
      <c r="LD111" s="25"/>
      <c r="LE111" s="25"/>
      <c r="LF111" s="25"/>
      <c r="LG111" s="25"/>
      <c r="LH111" s="25"/>
      <c r="LI111" s="25"/>
      <c r="LJ111" s="25"/>
      <c r="LK111" s="25"/>
      <c r="LL111" s="25"/>
      <c r="LM111" s="25"/>
      <c r="LN111" s="25"/>
      <c r="LO111" s="25"/>
      <c r="LP111" s="25"/>
      <c r="LQ111" s="25"/>
      <c r="LR111" s="25"/>
      <c r="LS111" s="25"/>
      <c r="LT111" s="25"/>
      <c r="LU111" s="25"/>
      <c r="LV111" s="25"/>
      <c r="LW111" s="25"/>
      <c r="LX111" s="32"/>
    </row>
    <row r="112" spans="1:336" s="26" customFormat="1" ht="18.75" x14ac:dyDescent="0.3">
      <c r="A112" s="177" t="s">
        <v>16</v>
      </c>
      <c r="B112" s="177"/>
      <c r="C112" s="177"/>
      <c r="D112" s="51"/>
      <c r="E112" s="51"/>
      <c r="F112" s="9"/>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5"/>
      <c r="HQ112" s="25"/>
      <c r="HR112" s="25"/>
      <c r="HS112" s="25"/>
      <c r="HT112" s="25"/>
      <c r="HU112" s="25"/>
      <c r="HV112" s="25"/>
      <c r="HW112" s="25"/>
      <c r="HX112" s="25"/>
      <c r="HY112" s="25"/>
      <c r="HZ112" s="25"/>
      <c r="IA112" s="25"/>
      <c r="IB112" s="25"/>
      <c r="IC112" s="25"/>
      <c r="ID112" s="25"/>
      <c r="IE112" s="25"/>
      <c r="IF112" s="25"/>
      <c r="IG112" s="25"/>
      <c r="IH112" s="25"/>
      <c r="II112" s="25"/>
      <c r="IJ112" s="25"/>
      <c r="IK112" s="25"/>
      <c r="IL112" s="25"/>
      <c r="IM112" s="25"/>
      <c r="IN112" s="25"/>
      <c r="IO112" s="25"/>
      <c r="IP112" s="25"/>
      <c r="IQ112" s="25"/>
      <c r="IR112" s="25"/>
      <c r="IS112" s="25"/>
      <c r="IT112" s="25"/>
      <c r="IU112" s="25"/>
      <c r="IV112" s="25"/>
      <c r="IW112" s="25"/>
      <c r="IX112" s="25"/>
      <c r="IY112" s="25"/>
      <c r="IZ112" s="25"/>
      <c r="JA112" s="25"/>
      <c r="JB112" s="25"/>
      <c r="JC112" s="25"/>
      <c r="JD112" s="25"/>
      <c r="JE112" s="25"/>
      <c r="JF112" s="25"/>
      <c r="JG112" s="25"/>
      <c r="JH112" s="25"/>
      <c r="JI112" s="25"/>
      <c r="JJ112" s="25"/>
      <c r="JK112" s="25"/>
      <c r="JL112" s="25"/>
      <c r="JM112" s="25"/>
      <c r="JN112" s="25"/>
      <c r="JO112" s="25"/>
      <c r="JP112" s="25"/>
      <c r="JQ112" s="25"/>
      <c r="JR112" s="25"/>
      <c r="JS112" s="25"/>
      <c r="JT112" s="25"/>
      <c r="JU112" s="25"/>
      <c r="JV112" s="25"/>
      <c r="JW112" s="25"/>
      <c r="JX112" s="25"/>
      <c r="JY112" s="25"/>
      <c r="JZ112" s="25"/>
      <c r="KA112" s="25"/>
      <c r="KB112" s="25"/>
      <c r="KC112" s="25"/>
      <c r="KD112" s="25"/>
      <c r="KE112" s="25"/>
      <c r="KF112" s="25"/>
      <c r="KG112" s="25"/>
      <c r="KH112" s="25"/>
      <c r="KI112" s="25"/>
      <c r="KJ112" s="25"/>
      <c r="KK112" s="25"/>
      <c r="KL112" s="25"/>
      <c r="KM112" s="25"/>
      <c r="KN112" s="25"/>
      <c r="KO112" s="25"/>
      <c r="KP112" s="25"/>
      <c r="KQ112" s="25"/>
      <c r="KR112" s="25"/>
      <c r="KS112" s="25"/>
      <c r="KT112" s="25"/>
      <c r="KU112" s="25"/>
      <c r="KV112" s="25"/>
      <c r="KW112" s="25"/>
      <c r="KX112" s="25"/>
      <c r="KY112" s="25"/>
      <c r="KZ112" s="25"/>
      <c r="LA112" s="25"/>
      <c r="LB112" s="25"/>
      <c r="LC112" s="25"/>
      <c r="LD112" s="25"/>
      <c r="LE112" s="25"/>
      <c r="LF112" s="25"/>
      <c r="LG112" s="25"/>
      <c r="LH112" s="25"/>
      <c r="LI112" s="25"/>
      <c r="LJ112" s="25"/>
      <c r="LK112" s="25"/>
      <c r="LL112" s="25"/>
      <c r="LM112" s="25"/>
      <c r="LN112" s="25"/>
      <c r="LO112" s="25"/>
      <c r="LP112" s="25"/>
      <c r="LQ112" s="25"/>
      <c r="LR112" s="25"/>
      <c r="LS112" s="25"/>
      <c r="LT112" s="25"/>
      <c r="LU112" s="25"/>
      <c r="LV112" s="25"/>
      <c r="LW112" s="25"/>
      <c r="LX112" s="32"/>
    </row>
    <row r="113" spans="1:336" s="26" customFormat="1" ht="21.75" hidden="1" customHeight="1" x14ac:dyDescent="0.3">
      <c r="A113" s="3">
        <v>3719770</v>
      </c>
      <c r="B113" s="3">
        <v>9770</v>
      </c>
      <c r="C113" s="80" t="s">
        <v>28</v>
      </c>
      <c r="D113" s="7">
        <f>D114+D115+D116</f>
        <v>0</v>
      </c>
      <c r="E113" s="7">
        <f>E114+E115+E116</f>
        <v>0</v>
      </c>
      <c r="F113" s="7">
        <f>F114+F115+F116</f>
        <v>0</v>
      </c>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5"/>
      <c r="HQ113" s="25"/>
      <c r="HR113" s="25"/>
      <c r="HS113" s="25"/>
      <c r="HT113" s="25"/>
      <c r="HU113" s="25"/>
      <c r="HV113" s="25"/>
      <c r="HW113" s="25"/>
      <c r="HX113" s="25"/>
      <c r="HY113" s="25"/>
      <c r="HZ113" s="25"/>
      <c r="IA113" s="25"/>
      <c r="IB113" s="25"/>
      <c r="IC113" s="25"/>
      <c r="ID113" s="25"/>
      <c r="IE113" s="25"/>
      <c r="IF113" s="25"/>
      <c r="IG113" s="25"/>
      <c r="IH113" s="25"/>
      <c r="II113" s="25"/>
      <c r="IJ113" s="25"/>
      <c r="IK113" s="25"/>
      <c r="IL113" s="25"/>
      <c r="IM113" s="25"/>
      <c r="IN113" s="25"/>
      <c r="IO113" s="25"/>
      <c r="IP113" s="25"/>
      <c r="IQ113" s="25"/>
      <c r="IR113" s="25"/>
      <c r="IS113" s="25"/>
      <c r="IT113" s="25"/>
      <c r="IU113" s="25"/>
      <c r="IV113" s="25"/>
      <c r="IW113" s="25"/>
      <c r="IX113" s="25"/>
      <c r="IY113" s="25"/>
      <c r="IZ113" s="25"/>
      <c r="JA113" s="25"/>
      <c r="JB113" s="25"/>
      <c r="JC113" s="25"/>
      <c r="JD113" s="25"/>
      <c r="JE113" s="25"/>
      <c r="JF113" s="25"/>
      <c r="JG113" s="25"/>
      <c r="JH113" s="25"/>
      <c r="JI113" s="25"/>
      <c r="JJ113" s="25"/>
      <c r="JK113" s="25"/>
      <c r="JL113" s="25"/>
      <c r="JM113" s="25"/>
      <c r="JN113" s="25"/>
      <c r="JO113" s="25"/>
      <c r="JP113" s="25"/>
      <c r="JQ113" s="25"/>
      <c r="JR113" s="25"/>
      <c r="JS113" s="25"/>
      <c r="JT113" s="25"/>
      <c r="JU113" s="25"/>
      <c r="JV113" s="25"/>
      <c r="JW113" s="25"/>
      <c r="JX113" s="25"/>
      <c r="JY113" s="25"/>
      <c r="JZ113" s="25"/>
      <c r="KA113" s="25"/>
      <c r="KB113" s="25"/>
      <c r="KC113" s="25"/>
      <c r="KD113" s="25"/>
      <c r="KE113" s="25"/>
      <c r="KF113" s="25"/>
      <c r="KG113" s="25"/>
      <c r="KH113" s="25"/>
      <c r="KI113" s="25"/>
      <c r="KJ113" s="25"/>
      <c r="KK113" s="25"/>
      <c r="KL113" s="25"/>
      <c r="KM113" s="25"/>
      <c r="KN113" s="25"/>
      <c r="KO113" s="25"/>
      <c r="KP113" s="25"/>
      <c r="KQ113" s="25"/>
      <c r="KR113" s="25"/>
      <c r="KS113" s="25"/>
      <c r="KT113" s="25"/>
      <c r="KU113" s="25"/>
      <c r="KV113" s="25"/>
      <c r="KW113" s="25"/>
      <c r="KX113" s="25"/>
      <c r="KY113" s="25"/>
      <c r="KZ113" s="25"/>
      <c r="LA113" s="25"/>
      <c r="LB113" s="25"/>
      <c r="LC113" s="25"/>
      <c r="LD113" s="25"/>
      <c r="LE113" s="25"/>
      <c r="LF113" s="25"/>
      <c r="LG113" s="25"/>
      <c r="LH113" s="25"/>
      <c r="LI113" s="25"/>
      <c r="LJ113" s="25"/>
      <c r="LK113" s="25"/>
      <c r="LL113" s="25"/>
      <c r="LM113" s="25"/>
      <c r="LN113" s="25"/>
      <c r="LO113" s="25"/>
      <c r="LP113" s="25"/>
      <c r="LQ113" s="25"/>
      <c r="LR113" s="25"/>
      <c r="LS113" s="25"/>
      <c r="LT113" s="25"/>
      <c r="LU113" s="25"/>
      <c r="LV113" s="25"/>
      <c r="LW113" s="25"/>
      <c r="LX113" s="32"/>
    </row>
    <row r="114" spans="1:336" s="26" customFormat="1" ht="21.75" hidden="1" customHeight="1" x14ac:dyDescent="0.3">
      <c r="A114" s="49">
        <v>1810000000</v>
      </c>
      <c r="B114" s="3"/>
      <c r="C114" s="4" t="s">
        <v>12</v>
      </c>
      <c r="D114" s="10">
        <f>D119</f>
        <v>0</v>
      </c>
      <c r="E114" s="10">
        <f t="shared" ref="E114:F114" si="23">E119</f>
        <v>0</v>
      </c>
      <c r="F114" s="10">
        <f t="shared" si="23"/>
        <v>0</v>
      </c>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5"/>
      <c r="HQ114" s="25"/>
      <c r="HR114" s="25"/>
      <c r="HS114" s="25"/>
      <c r="HT114" s="25"/>
      <c r="HU114" s="25"/>
      <c r="HV114" s="25"/>
      <c r="HW114" s="25"/>
      <c r="HX114" s="25"/>
      <c r="HY114" s="25"/>
      <c r="HZ114" s="25"/>
      <c r="IA114" s="25"/>
      <c r="IB114" s="25"/>
      <c r="IC114" s="25"/>
      <c r="ID114" s="25"/>
      <c r="IE114" s="25"/>
      <c r="IF114" s="25"/>
      <c r="IG114" s="25"/>
      <c r="IH114" s="25"/>
      <c r="II114" s="25"/>
      <c r="IJ114" s="25"/>
      <c r="IK114" s="25"/>
      <c r="IL114" s="25"/>
      <c r="IM114" s="25"/>
      <c r="IN114" s="25"/>
      <c r="IO114" s="25"/>
      <c r="IP114" s="25"/>
      <c r="IQ114" s="25"/>
      <c r="IR114" s="25"/>
      <c r="IS114" s="25"/>
      <c r="IT114" s="25"/>
      <c r="IU114" s="25"/>
      <c r="IV114" s="25"/>
      <c r="IW114" s="25"/>
      <c r="IX114" s="25"/>
      <c r="IY114" s="25"/>
      <c r="IZ114" s="25"/>
      <c r="JA114" s="25"/>
      <c r="JB114" s="25"/>
      <c r="JC114" s="25"/>
      <c r="JD114" s="25"/>
      <c r="JE114" s="25"/>
      <c r="JF114" s="25"/>
      <c r="JG114" s="25"/>
      <c r="JH114" s="25"/>
      <c r="JI114" s="25"/>
      <c r="JJ114" s="25"/>
      <c r="JK114" s="25"/>
      <c r="JL114" s="25"/>
      <c r="JM114" s="25"/>
      <c r="JN114" s="25"/>
      <c r="JO114" s="25"/>
      <c r="JP114" s="25"/>
      <c r="JQ114" s="25"/>
      <c r="JR114" s="25"/>
      <c r="JS114" s="25"/>
      <c r="JT114" s="25"/>
      <c r="JU114" s="25"/>
      <c r="JV114" s="25"/>
      <c r="JW114" s="25"/>
      <c r="JX114" s="25"/>
      <c r="JY114" s="25"/>
      <c r="JZ114" s="25"/>
      <c r="KA114" s="25"/>
      <c r="KB114" s="25"/>
      <c r="KC114" s="25"/>
      <c r="KD114" s="25"/>
      <c r="KE114" s="25"/>
      <c r="KF114" s="25"/>
      <c r="KG114" s="25"/>
      <c r="KH114" s="25"/>
      <c r="KI114" s="25"/>
      <c r="KJ114" s="25"/>
      <c r="KK114" s="25"/>
      <c r="KL114" s="25"/>
      <c r="KM114" s="25"/>
      <c r="KN114" s="25"/>
      <c r="KO114" s="25"/>
      <c r="KP114" s="25"/>
      <c r="KQ114" s="25"/>
      <c r="KR114" s="25"/>
      <c r="KS114" s="25"/>
      <c r="KT114" s="25"/>
      <c r="KU114" s="25"/>
      <c r="KV114" s="25"/>
      <c r="KW114" s="25"/>
      <c r="KX114" s="25"/>
      <c r="KY114" s="25"/>
      <c r="KZ114" s="25"/>
      <c r="LA114" s="25"/>
      <c r="LB114" s="25"/>
      <c r="LC114" s="25"/>
      <c r="LD114" s="25"/>
      <c r="LE114" s="25"/>
      <c r="LF114" s="25"/>
      <c r="LG114" s="25"/>
      <c r="LH114" s="25"/>
      <c r="LI114" s="25"/>
      <c r="LJ114" s="25"/>
      <c r="LK114" s="25"/>
      <c r="LL114" s="25"/>
      <c r="LM114" s="25"/>
      <c r="LN114" s="25"/>
      <c r="LO114" s="25"/>
      <c r="LP114" s="25"/>
      <c r="LQ114" s="25"/>
      <c r="LR114" s="25"/>
      <c r="LS114" s="25"/>
      <c r="LT114" s="25"/>
      <c r="LU114" s="25"/>
      <c r="LV114" s="25"/>
      <c r="LW114" s="25"/>
      <c r="LX114" s="32"/>
    </row>
    <row r="115" spans="1:336" s="26" customFormat="1" ht="21.75" hidden="1" customHeight="1" x14ac:dyDescent="0.3">
      <c r="A115" s="2">
        <v>1853400000</v>
      </c>
      <c r="B115" s="3"/>
      <c r="C115" s="4" t="s">
        <v>26</v>
      </c>
      <c r="D115" s="10">
        <f>D120</f>
        <v>0</v>
      </c>
      <c r="E115" s="10">
        <f t="shared" ref="E115:F115" si="24">E120</f>
        <v>0</v>
      </c>
      <c r="F115" s="10">
        <f t="shared" si="24"/>
        <v>0</v>
      </c>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5"/>
      <c r="HQ115" s="25"/>
      <c r="HR115" s="25"/>
      <c r="HS115" s="25"/>
      <c r="HT115" s="25"/>
      <c r="HU115" s="25"/>
      <c r="HV115" s="25"/>
      <c r="HW115" s="25"/>
      <c r="HX115" s="25"/>
      <c r="HY115" s="25"/>
      <c r="HZ115" s="25"/>
      <c r="IA115" s="25"/>
      <c r="IB115" s="25"/>
      <c r="IC115" s="25"/>
      <c r="ID115" s="25"/>
      <c r="IE115" s="25"/>
      <c r="IF115" s="25"/>
      <c r="IG115" s="25"/>
      <c r="IH115" s="25"/>
      <c r="II115" s="25"/>
      <c r="IJ115" s="25"/>
      <c r="IK115" s="25"/>
      <c r="IL115" s="25"/>
      <c r="IM115" s="25"/>
      <c r="IN115" s="25"/>
      <c r="IO115" s="25"/>
      <c r="IP115" s="25"/>
      <c r="IQ115" s="25"/>
      <c r="IR115" s="25"/>
      <c r="IS115" s="25"/>
      <c r="IT115" s="25"/>
      <c r="IU115" s="25"/>
      <c r="IV115" s="25"/>
      <c r="IW115" s="25"/>
      <c r="IX115" s="25"/>
      <c r="IY115" s="25"/>
      <c r="IZ115" s="25"/>
      <c r="JA115" s="25"/>
      <c r="JB115" s="25"/>
      <c r="JC115" s="25"/>
      <c r="JD115" s="25"/>
      <c r="JE115" s="25"/>
      <c r="JF115" s="25"/>
      <c r="JG115" s="25"/>
      <c r="JH115" s="25"/>
      <c r="JI115" s="25"/>
      <c r="JJ115" s="25"/>
      <c r="JK115" s="25"/>
      <c r="JL115" s="25"/>
      <c r="JM115" s="25"/>
      <c r="JN115" s="25"/>
      <c r="JO115" s="25"/>
      <c r="JP115" s="25"/>
      <c r="JQ115" s="25"/>
      <c r="JR115" s="25"/>
      <c r="JS115" s="25"/>
      <c r="JT115" s="25"/>
      <c r="JU115" s="25"/>
      <c r="JV115" s="25"/>
      <c r="JW115" s="25"/>
      <c r="JX115" s="25"/>
      <c r="JY115" s="25"/>
      <c r="JZ115" s="25"/>
      <c r="KA115" s="25"/>
      <c r="KB115" s="25"/>
      <c r="KC115" s="25"/>
      <c r="KD115" s="25"/>
      <c r="KE115" s="25"/>
      <c r="KF115" s="25"/>
      <c r="KG115" s="25"/>
      <c r="KH115" s="25"/>
      <c r="KI115" s="25"/>
      <c r="KJ115" s="25"/>
      <c r="KK115" s="25"/>
      <c r="KL115" s="25"/>
      <c r="KM115" s="25"/>
      <c r="KN115" s="25"/>
      <c r="KO115" s="25"/>
      <c r="KP115" s="25"/>
      <c r="KQ115" s="25"/>
      <c r="KR115" s="25"/>
      <c r="KS115" s="25"/>
      <c r="KT115" s="25"/>
      <c r="KU115" s="25"/>
      <c r="KV115" s="25"/>
      <c r="KW115" s="25"/>
      <c r="KX115" s="25"/>
      <c r="KY115" s="25"/>
      <c r="KZ115" s="25"/>
      <c r="LA115" s="25"/>
      <c r="LB115" s="25"/>
      <c r="LC115" s="25"/>
      <c r="LD115" s="25"/>
      <c r="LE115" s="25"/>
      <c r="LF115" s="25"/>
      <c r="LG115" s="25"/>
      <c r="LH115" s="25"/>
      <c r="LI115" s="25"/>
      <c r="LJ115" s="25"/>
      <c r="LK115" s="25"/>
      <c r="LL115" s="25"/>
      <c r="LM115" s="25"/>
      <c r="LN115" s="25"/>
      <c r="LO115" s="25"/>
      <c r="LP115" s="25"/>
      <c r="LQ115" s="25"/>
      <c r="LR115" s="25"/>
      <c r="LS115" s="25"/>
      <c r="LT115" s="25"/>
      <c r="LU115" s="25"/>
      <c r="LV115" s="25"/>
      <c r="LW115" s="25"/>
      <c r="LX115" s="32"/>
    </row>
    <row r="116" spans="1:336" s="26" customFormat="1" ht="21.75" hidden="1" customHeight="1" x14ac:dyDescent="0.3">
      <c r="A116" s="2">
        <v>1852000000</v>
      </c>
      <c r="B116" s="3"/>
      <c r="C116" s="4" t="s">
        <v>36</v>
      </c>
      <c r="D116" s="10">
        <f>D122</f>
        <v>0</v>
      </c>
      <c r="E116" s="10">
        <f t="shared" ref="E116:F116" si="25">E122</f>
        <v>0</v>
      </c>
      <c r="F116" s="10">
        <f t="shared" si="25"/>
        <v>0</v>
      </c>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3"/>
      <c r="FV116" s="23"/>
      <c r="FW116" s="23"/>
      <c r="FX116" s="23"/>
      <c r="FY116" s="23"/>
      <c r="FZ116" s="23"/>
      <c r="GA116" s="23"/>
      <c r="GB116" s="23"/>
      <c r="GC116" s="23"/>
      <c r="GD116" s="23"/>
      <c r="GE116" s="23"/>
      <c r="GF116" s="23"/>
      <c r="GG116" s="23"/>
      <c r="GH116" s="23"/>
      <c r="GI116" s="23"/>
      <c r="GJ116" s="23"/>
      <c r="GK116" s="23"/>
      <c r="GL116" s="23"/>
      <c r="GM116" s="23"/>
      <c r="GN116" s="23"/>
      <c r="GO116" s="23"/>
      <c r="GP116" s="23"/>
      <c r="GQ116" s="23"/>
      <c r="GR116" s="23"/>
      <c r="GS116" s="23"/>
      <c r="GT116" s="23"/>
      <c r="GU116" s="23"/>
      <c r="GV116" s="23"/>
      <c r="GW116" s="23"/>
      <c r="GX116" s="23"/>
      <c r="GY116" s="23"/>
      <c r="GZ116" s="23"/>
      <c r="HA116" s="23"/>
      <c r="HB116" s="23"/>
      <c r="HC116" s="23"/>
      <c r="HD116" s="23"/>
      <c r="HE116" s="23"/>
      <c r="HF116" s="23"/>
      <c r="HG116" s="23"/>
      <c r="HH116" s="23"/>
      <c r="HI116" s="23"/>
      <c r="HJ116" s="23"/>
      <c r="HK116" s="23"/>
      <c r="HL116" s="23"/>
      <c r="HM116" s="23"/>
      <c r="HN116" s="23"/>
      <c r="HO116" s="23"/>
      <c r="HP116" s="25"/>
      <c r="HQ116" s="25"/>
      <c r="HR116" s="25"/>
      <c r="HS116" s="25"/>
      <c r="HT116" s="25"/>
      <c r="HU116" s="25"/>
      <c r="HV116" s="25"/>
      <c r="HW116" s="25"/>
      <c r="HX116" s="25"/>
      <c r="HY116" s="25"/>
      <c r="HZ116" s="25"/>
      <c r="IA116" s="25"/>
      <c r="IB116" s="25"/>
      <c r="IC116" s="25"/>
      <c r="ID116" s="25"/>
      <c r="IE116" s="25"/>
      <c r="IF116" s="25"/>
      <c r="IG116" s="25"/>
      <c r="IH116" s="25"/>
      <c r="II116" s="25"/>
      <c r="IJ116" s="25"/>
      <c r="IK116" s="25"/>
      <c r="IL116" s="25"/>
      <c r="IM116" s="25"/>
      <c r="IN116" s="25"/>
      <c r="IO116" s="25"/>
      <c r="IP116" s="25"/>
      <c r="IQ116" s="25"/>
      <c r="IR116" s="25"/>
      <c r="IS116" s="25"/>
      <c r="IT116" s="25"/>
      <c r="IU116" s="25"/>
      <c r="IV116" s="25"/>
      <c r="IW116" s="25"/>
      <c r="IX116" s="25"/>
      <c r="IY116" s="25"/>
      <c r="IZ116" s="25"/>
      <c r="JA116" s="25"/>
      <c r="JB116" s="25"/>
      <c r="JC116" s="25"/>
      <c r="JD116" s="25"/>
      <c r="JE116" s="25"/>
      <c r="JF116" s="25"/>
      <c r="JG116" s="25"/>
      <c r="JH116" s="25"/>
      <c r="JI116" s="25"/>
      <c r="JJ116" s="25"/>
      <c r="JK116" s="25"/>
      <c r="JL116" s="25"/>
      <c r="JM116" s="25"/>
      <c r="JN116" s="25"/>
      <c r="JO116" s="25"/>
      <c r="JP116" s="25"/>
      <c r="JQ116" s="25"/>
      <c r="JR116" s="25"/>
      <c r="JS116" s="25"/>
      <c r="JT116" s="25"/>
      <c r="JU116" s="25"/>
      <c r="JV116" s="25"/>
      <c r="JW116" s="25"/>
      <c r="JX116" s="25"/>
      <c r="JY116" s="25"/>
      <c r="JZ116" s="25"/>
      <c r="KA116" s="25"/>
      <c r="KB116" s="25"/>
      <c r="KC116" s="25"/>
      <c r="KD116" s="25"/>
      <c r="KE116" s="25"/>
      <c r="KF116" s="25"/>
      <c r="KG116" s="25"/>
      <c r="KH116" s="25"/>
      <c r="KI116" s="25"/>
      <c r="KJ116" s="25"/>
      <c r="KK116" s="25"/>
      <c r="KL116" s="25"/>
      <c r="KM116" s="25"/>
      <c r="KN116" s="25"/>
      <c r="KO116" s="25"/>
      <c r="KP116" s="25"/>
      <c r="KQ116" s="25"/>
      <c r="KR116" s="25"/>
      <c r="KS116" s="25"/>
      <c r="KT116" s="25"/>
      <c r="KU116" s="25"/>
      <c r="KV116" s="25"/>
      <c r="KW116" s="25"/>
      <c r="KX116" s="25"/>
      <c r="KY116" s="25"/>
      <c r="KZ116" s="25"/>
      <c r="LA116" s="25"/>
      <c r="LB116" s="25"/>
      <c r="LC116" s="25"/>
      <c r="LD116" s="25"/>
      <c r="LE116" s="25"/>
      <c r="LF116" s="25"/>
      <c r="LG116" s="25"/>
      <c r="LH116" s="25"/>
      <c r="LI116" s="25"/>
      <c r="LJ116" s="25"/>
      <c r="LK116" s="25"/>
      <c r="LL116" s="25"/>
      <c r="LM116" s="25"/>
      <c r="LN116" s="25"/>
      <c r="LO116" s="25"/>
      <c r="LP116" s="25"/>
      <c r="LQ116" s="25"/>
      <c r="LR116" s="25"/>
      <c r="LS116" s="25"/>
      <c r="LT116" s="25"/>
      <c r="LU116" s="25"/>
      <c r="LV116" s="25"/>
      <c r="LW116" s="25"/>
      <c r="LX116" s="32"/>
    </row>
    <row r="117" spans="1:336" s="26" customFormat="1" ht="21.75" hidden="1" customHeight="1" x14ac:dyDescent="0.3">
      <c r="A117" s="144" t="s">
        <v>27</v>
      </c>
      <c r="B117" s="144"/>
      <c r="C117" s="144"/>
      <c r="D117" s="10"/>
      <c r="E117" s="51"/>
      <c r="F117" s="9"/>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5"/>
      <c r="HQ117" s="25"/>
      <c r="HR117" s="25"/>
      <c r="HS117" s="25"/>
      <c r="HT117" s="25"/>
      <c r="HU117" s="25"/>
      <c r="HV117" s="25"/>
      <c r="HW117" s="25"/>
      <c r="HX117" s="25"/>
      <c r="HY117" s="25"/>
      <c r="HZ117" s="25"/>
      <c r="IA117" s="25"/>
      <c r="IB117" s="25"/>
      <c r="IC117" s="25"/>
      <c r="ID117" s="25"/>
      <c r="IE117" s="25"/>
      <c r="IF117" s="25"/>
      <c r="IG117" s="25"/>
      <c r="IH117" s="25"/>
      <c r="II117" s="25"/>
      <c r="IJ117" s="25"/>
      <c r="IK117" s="25"/>
      <c r="IL117" s="25"/>
      <c r="IM117" s="25"/>
      <c r="IN117" s="25"/>
      <c r="IO117" s="25"/>
      <c r="IP117" s="25"/>
      <c r="IQ117" s="25"/>
      <c r="IR117" s="25"/>
      <c r="IS117" s="25"/>
      <c r="IT117" s="25"/>
      <c r="IU117" s="25"/>
      <c r="IV117" s="25"/>
      <c r="IW117" s="25"/>
      <c r="IX117" s="25"/>
      <c r="IY117" s="25"/>
      <c r="IZ117" s="25"/>
      <c r="JA117" s="25"/>
      <c r="JB117" s="25"/>
      <c r="JC117" s="25"/>
      <c r="JD117" s="25"/>
      <c r="JE117" s="25"/>
      <c r="JF117" s="25"/>
      <c r="JG117" s="25"/>
      <c r="JH117" s="25"/>
      <c r="JI117" s="25"/>
      <c r="JJ117" s="25"/>
      <c r="JK117" s="25"/>
      <c r="JL117" s="25"/>
      <c r="JM117" s="25"/>
      <c r="JN117" s="25"/>
      <c r="JO117" s="25"/>
      <c r="JP117" s="25"/>
      <c r="JQ117" s="25"/>
      <c r="JR117" s="25"/>
      <c r="JS117" s="25"/>
      <c r="JT117" s="25"/>
      <c r="JU117" s="25"/>
      <c r="JV117" s="25"/>
      <c r="JW117" s="25"/>
      <c r="JX117" s="25"/>
      <c r="JY117" s="25"/>
      <c r="JZ117" s="25"/>
      <c r="KA117" s="25"/>
      <c r="KB117" s="25"/>
      <c r="KC117" s="25"/>
      <c r="KD117" s="25"/>
      <c r="KE117" s="25"/>
      <c r="KF117" s="25"/>
      <c r="KG117" s="25"/>
      <c r="KH117" s="25"/>
      <c r="KI117" s="25"/>
      <c r="KJ117" s="25"/>
      <c r="KK117" s="25"/>
      <c r="KL117" s="25"/>
      <c r="KM117" s="25"/>
      <c r="KN117" s="25"/>
      <c r="KO117" s="25"/>
      <c r="KP117" s="25"/>
      <c r="KQ117" s="25"/>
      <c r="KR117" s="25"/>
      <c r="KS117" s="25"/>
      <c r="KT117" s="25"/>
      <c r="KU117" s="25"/>
      <c r="KV117" s="25"/>
      <c r="KW117" s="25"/>
      <c r="KX117" s="25"/>
      <c r="KY117" s="25"/>
      <c r="KZ117" s="25"/>
      <c r="LA117" s="25"/>
      <c r="LB117" s="25"/>
      <c r="LC117" s="25"/>
      <c r="LD117" s="25"/>
      <c r="LE117" s="25"/>
      <c r="LF117" s="25"/>
      <c r="LG117" s="25"/>
      <c r="LH117" s="25"/>
      <c r="LI117" s="25"/>
      <c r="LJ117" s="25"/>
      <c r="LK117" s="25"/>
      <c r="LL117" s="25"/>
      <c r="LM117" s="25"/>
      <c r="LN117" s="25"/>
      <c r="LO117" s="25"/>
      <c r="LP117" s="25"/>
      <c r="LQ117" s="25"/>
      <c r="LR117" s="25"/>
      <c r="LS117" s="25"/>
      <c r="LT117" s="25"/>
      <c r="LU117" s="25"/>
      <c r="LV117" s="25"/>
      <c r="LW117" s="25"/>
      <c r="LX117" s="32"/>
    </row>
    <row r="118" spans="1:336" s="26" customFormat="1" ht="21.75" hidden="1" customHeight="1" x14ac:dyDescent="0.3">
      <c r="A118" s="145" t="s">
        <v>49</v>
      </c>
      <c r="B118" s="145"/>
      <c r="C118" s="145"/>
      <c r="D118" s="10">
        <f>D119</f>
        <v>0</v>
      </c>
      <c r="E118" s="51">
        <f t="shared" ref="E118:F120" si="26">E119</f>
        <v>0</v>
      </c>
      <c r="F118" s="51">
        <f t="shared" si="26"/>
        <v>0</v>
      </c>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c r="GS118" s="23"/>
      <c r="GT118" s="23"/>
      <c r="GU118" s="23"/>
      <c r="GV118" s="23"/>
      <c r="GW118" s="23"/>
      <c r="GX118" s="23"/>
      <c r="GY118" s="23"/>
      <c r="GZ118" s="23"/>
      <c r="HA118" s="23"/>
      <c r="HB118" s="23"/>
      <c r="HC118" s="23"/>
      <c r="HD118" s="23"/>
      <c r="HE118" s="23"/>
      <c r="HF118" s="23"/>
      <c r="HG118" s="23"/>
      <c r="HH118" s="23"/>
      <c r="HI118" s="23"/>
      <c r="HJ118" s="23"/>
      <c r="HK118" s="23"/>
      <c r="HL118" s="23"/>
      <c r="HM118" s="23"/>
      <c r="HN118" s="23"/>
      <c r="HO118" s="23"/>
      <c r="HP118" s="25"/>
      <c r="HQ118" s="25"/>
      <c r="HR118" s="25"/>
      <c r="HS118" s="25"/>
      <c r="HT118" s="25"/>
      <c r="HU118" s="25"/>
      <c r="HV118" s="25"/>
      <c r="HW118" s="25"/>
      <c r="HX118" s="25"/>
      <c r="HY118" s="25"/>
      <c r="HZ118" s="25"/>
      <c r="IA118" s="25"/>
      <c r="IB118" s="25"/>
      <c r="IC118" s="25"/>
      <c r="ID118" s="25"/>
      <c r="IE118" s="25"/>
      <c r="IF118" s="25"/>
      <c r="IG118" s="25"/>
      <c r="IH118" s="25"/>
      <c r="II118" s="25"/>
      <c r="IJ118" s="25"/>
      <c r="IK118" s="25"/>
      <c r="IL118" s="25"/>
      <c r="IM118" s="25"/>
      <c r="IN118" s="25"/>
      <c r="IO118" s="25"/>
      <c r="IP118" s="25"/>
      <c r="IQ118" s="25"/>
      <c r="IR118" s="25"/>
      <c r="IS118" s="25"/>
      <c r="IT118" s="25"/>
      <c r="IU118" s="25"/>
      <c r="IV118" s="25"/>
      <c r="IW118" s="25"/>
      <c r="IX118" s="25"/>
      <c r="IY118" s="25"/>
      <c r="IZ118" s="25"/>
      <c r="JA118" s="25"/>
      <c r="JB118" s="25"/>
      <c r="JC118" s="25"/>
      <c r="JD118" s="25"/>
      <c r="JE118" s="25"/>
      <c r="JF118" s="25"/>
      <c r="JG118" s="25"/>
      <c r="JH118" s="25"/>
      <c r="JI118" s="25"/>
      <c r="JJ118" s="25"/>
      <c r="JK118" s="25"/>
      <c r="JL118" s="25"/>
      <c r="JM118" s="25"/>
      <c r="JN118" s="25"/>
      <c r="JO118" s="25"/>
      <c r="JP118" s="25"/>
      <c r="JQ118" s="25"/>
      <c r="JR118" s="25"/>
      <c r="JS118" s="25"/>
      <c r="JT118" s="25"/>
      <c r="JU118" s="25"/>
      <c r="JV118" s="25"/>
      <c r="JW118" s="25"/>
      <c r="JX118" s="25"/>
      <c r="JY118" s="25"/>
      <c r="JZ118" s="25"/>
      <c r="KA118" s="25"/>
      <c r="KB118" s="25"/>
      <c r="KC118" s="25"/>
      <c r="KD118" s="25"/>
      <c r="KE118" s="25"/>
      <c r="KF118" s="25"/>
      <c r="KG118" s="25"/>
      <c r="KH118" s="25"/>
      <c r="KI118" s="25"/>
      <c r="KJ118" s="25"/>
      <c r="KK118" s="25"/>
      <c r="KL118" s="25"/>
      <c r="KM118" s="25"/>
      <c r="KN118" s="25"/>
      <c r="KO118" s="25"/>
      <c r="KP118" s="25"/>
      <c r="KQ118" s="25"/>
      <c r="KR118" s="25"/>
      <c r="KS118" s="25"/>
      <c r="KT118" s="25"/>
      <c r="KU118" s="25"/>
      <c r="KV118" s="25"/>
      <c r="KW118" s="25"/>
      <c r="KX118" s="25"/>
      <c r="KY118" s="25"/>
      <c r="KZ118" s="25"/>
      <c r="LA118" s="25"/>
      <c r="LB118" s="25"/>
      <c r="LC118" s="25"/>
      <c r="LD118" s="25"/>
      <c r="LE118" s="25"/>
      <c r="LF118" s="25"/>
      <c r="LG118" s="25"/>
      <c r="LH118" s="25"/>
      <c r="LI118" s="25"/>
      <c r="LJ118" s="25"/>
      <c r="LK118" s="25"/>
      <c r="LL118" s="25"/>
      <c r="LM118" s="25"/>
      <c r="LN118" s="25"/>
      <c r="LO118" s="25"/>
      <c r="LP118" s="25"/>
      <c r="LQ118" s="25"/>
      <c r="LR118" s="25"/>
      <c r="LS118" s="25"/>
      <c r="LT118" s="25"/>
      <c r="LU118" s="25"/>
      <c r="LV118" s="25"/>
      <c r="LW118" s="25"/>
      <c r="LX118" s="32"/>
    </row>
    <row r="119" spans="1:336" s="26" customFormat="1" ht="21.75" hidden="1" customHeight="1" x14ac:dyDescent="0.3">
      <c r="A119" s="49">
        <v>1810000000</v>
      </c>
      <c r="B119" s="2"/>
      <c r="C119" s="81" t="s">
        <v>12</v>
      </c>
      <c r="D119" s="10"/>
      <c r="E119" s="51"/>
      <c r="F119" s="6">
        <f t="shared" ref="F119" si="27">D119+E119</f>
        <v>0</v>
      </c>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5"/>
      <c r="HQ119" s="25"/>
      <c r="HR119" s="25"/>
      <c r="HS119" s="25"/>
      <c r="HT119" s="25"/>
      <c r="HU119" s="25"/>
      <c r="HV119" s="25"/>
      <c r="HW119" s="25"/>
      <c r="HX119" s="25"/>
      <c r="HY119" s="25"/>
      <c r="HZ119" s="25"/>
      <c r="IA119" s="25"/>
      <c r="IB119" s="25"/>
      <c r="IC119" s="25"/>
      <c r="ID119" s="25"/>
      <c r="IE119" s="25"/>
      <c r="IF119" s="25"/>
      <c r="IG119" s="25"/>
      <c r="IH119" s="25"/>
      <c r="II119" s="25"/>
      <c r="IJ119" s="25"/>
      <c r="IK119" s="25"/>
      <c r="IL119" s="25"/>
      <c r="IM119" s="25"/>
      <c r="IN119" s="25"/>
      <c r="IO119" s="25"/>
      <c r="IP119" s="25"/>
      <c r="IQ119" s="25"/>
      <c r="IR119" s="25"/>
      <c r="IS119" s="25"/>
      <c r="IT119" s="25"/>
      <c r="IU119" s="25"/>
      <c r="IV119" s="25"/>
      <c r="IW119" s="25"/>
      <c r="IX119" s="25"/>
      <c r="IY119" s="25"/>
      <c r="IZ119" s="25"/>
      <c r="JA119" s="25"/>
      <c r="JB119" s="25"/>
      <c r="JC119" s="25"/>
      <c r="JD119" s="25"/>
      <c r="JE119" s="25"/>
      <c r="JF119" s="25"/>
      <c r="JG119" s="25"/>
      <c r="JH119" s="25"/>
      <c r="JI119" s="25"/>
      <c r="JJ119" s="25"/>
      <c r="JK119" s="25"/>
      <c r="JL119" s="25"/>
      <c r="JM119" s="25"/>
      <c r="JN119" s="25"/>
      <c r="JO119" s="25"/>
      <c r="JP119" s="25"/>
      <c r="JQ119" s="25"/>
      <c r="JR119" s="25"/>
      <c r="JS119" s="25"/>
      <c r="JT119" s="25"/>
      <c r="JU119" s="25"/>
      <c r="JV119" s="25"/>
      <c r="JW119" s="25"/>
      <c r="JX119" s="25"/>
      <c r="JY119" s="25"/>
      <c r="JZ119" s="25"/>
      <c r="KA119" s="25"/>
      <c r="KB119" s="25"/>
      <c r="KC119" s="25"/>
      <c r="KD119" s="25"/>
      <c r="KE119" s="25"/>
      <c r="KF119" s="25"/>
      <c r="KG119" s="25"/>
      <c r="KH119" s="25"/>
      <c r="KI119" s="25"/>
      <c r="KJ119" s="25"/>
      <c r="KK119" s="25"/>
      <c r="KL119" s="25"/>
      <c r="KM119" s="25"/>
      <c r="KN119" s="25"/>
      <c r="KO119" s="25"/>
      <c r="KP119" s="25"/>
      <c r="KQ119" s="25"/>
      <c r="KR119" s="25"/>
      <c r="KS119" s="25"/>
      <c r="KT119" s="25"/>
      <c r="KU119" s="25"/>
      <c r="KV119" s="25"/>
      <c r="KW119" s="25"/>
      <c r="KX119" s="25"/>
      <c r="KY119" s="25"/>
      <c r="KZ119" s="25"/>
      <c r="LA119" s="25"/>
      <c r="LB119" s="25"/>
      <c r="LC119" s="25"/>
      <c r="LD119" s="25"/>
      <c r="LE119" s="25"/>
      <c r="LF119" s="25"/>
      <c r="LG119" s="25"/>
      <c r="LH119" s="25"/>
      <c r="LI119" s="25"/>
      <c r="LJ119" s="25"/>
      <c r="LK119" s="25"/>
      <c r="LL119" s="25"/>
      <c r="LM119" s="25"/>
      <c r="LN119" s="25"/>
      <c r="LO119" s="25"/>
      <c r="LP119" s="25"/>
      <c r="LQ119" s="25"/>
      <c r="LR119" s="25"/>
      <c r="LS119" s="25"/>
      <c r="LT119" s="25"/>
      <c r="LU119" s="25"/>
      <c r="LV119" s="25"/>
      <c r="LW119" s="25"/>
      <c r="LX119" s="32"/>
    </row>
    <row r="120" spans="1:336" s="26" customFormat="1" ht="99" hidden="1" customHeight="1" x14ac:dyDescent="0.3">
      <c r="A120" s="145" t="s">
        <v>58</v>
      </c>
      <c r="B120" s="145"/>
      <c r="C120" s="145"/>
      <c r="D120" s="10">
        <f>D121</f>
        <v>0</v>
      </c>
      <c r="E120" s="51">
        <f t="shared" si="26"/>
        <v>0</v>
      </c>
      <c r="F120" s="51">
        <f t="shared" si="26"/>
        <v>0</v>
      </c>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c r="GS120" s="23"/>
      <c r="GT120" s="23"/>
      <c r="GU120" s="23"/>
      <c r="GV120" s="23"/>
      <c r="GW120" s="23"/>
      <c r="GX120" s="23"/>
      <c r="GY120" s="23"/>
      <c r="GZ120" s="23"/>
      <c r="HA120" s="23"/>
      <c r="HB120" s="23"/>
      <c r="HC120" s="23"/>
      <c r="HD120" s="23"/>
      <c r="HE120" s="23"/>
      <c r="HF120" s="23"/>
      <c r="HG120" s="23"/>
      <c r="HH120" s="23"/>
      <c r="HI120" s="23"/>
      <c r="HJ120" s="23"/>
      <c r="HK120" s="23"/>
      <c r="HL120" s="23"/>
      <c r="HM120" s="23"/>
      <c r="HN120" s="23"/>
      <c r="HO120" s="23"/>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c r="IW120" s="25"/>
      <c r="IX120" s="25"/>
      <c r="IY120" s="25"/>
      <c r="IZ120" s="25"/>
      <c r="JA120" s="25"/>
      <c r="JB120" s="25"/>
      <c r="JC120" s="25"/>
      <c r="JD120" s="25"/>
      <c r="JE120" s="25"/>
      <c r="JF120" s="25"/>
      <c r="JG120" s="25"/>
      <c r="JH120" s="25"/>
      <c r="JI120" s="25"/>
      <c r="JJ120" s="25"/>
      <c r="JK120" s="25"/>
      <c r="JL120" s="25"/>
      <c r="JM120" s="25"/>
      <c r="JN120" s="25"/>
      <c r="JO120" s="25"/>
      <c r="JP120" s="25"/>
      <c r="JQ120" s="25"/>
      <c r="JR120" s="25"/>
      <c r="JS120" s="25"/>
      <c r="JT120" s="25"/>
      <c r="JU120" s="25"/>
      <c r="JV120" s="25"/>
      <c r="JW120" s="25"/>
      <c r="JX120" s="25"/>
      <c r="JY120" s="25"/>
      <c r="JZ120" s="25"/>
      <c r="KA120" s="25"/>
      <c r="KB120" s="25"/>
      <c r="KC120" s="25"/>
      <c r="KD120" s="25"/>
      <c r="KE120" s="25"/>
      <c r="KF120" s="25"/>
      <c r="KG120" s="25"/>
      <c r="KH120" s="25"/>
      <c r="KI120" s="25"/>
      <c r="KJ120" s="25"/>
      <c r="KK120" s="25"/>
      <c r="KL120" s="25"/>
      <c r="KM120" s="25"/>
      <c r="KN120" s="25"/>
      <c r="KO120" s="25"/>
      <c r="KP120" s="25"/>
      <c r="KQ120" s="25"/>
      <c r="KR120" s="25"/>
      <c r="KS120" s="25"/>
      <c r="KT120" s="25"/>
      <c r="KU120" s="25"/>
      <c r="KV120" s="25"/>
      <c r="KW120" s="25"/>
      <c r="KX120" s="25"/>
      <c r="KY120" s="25"/>
      <c r="KZ120" s="25"/>
      <c r="LA120" s="25"/>
      <c r="LB120" s="25"/>
      <c r="LC120" s="25"/>
      <c r="LD120" s="25"/>
      <c r="LE120" s="25"/>
      <c r="LF120" s="25"/>
      <c r="LG120" s="25"/>
      <c r="LH120" s="25"/>
      <c r="LI120" s="25"/>
      <c r="LJ120" s="25"/>
      <c r="LK120" s="25"/>
      <c r="LL120" s="25"/>
      <c r="LM120" s="25"/>
      <c r="LN120" s="25"/>
      <c r="LO120" s="25"/>
      <c r="LP120" s="25"/>
      <c r="LQ120" s="25"/>
      <c r="LR120" s="25"/>
      <c r="LS120" s="25"/>
      <c r="LT120" s="25"/>
      <c r="LU120" s="25"/>
      <c r="LV120" s="25"/>
      <c r="LW120" s="25"/>
      <c r="LX120" s="32"/>
    </row>
    <row r="121" spans="1:336" s="26" customFormat="1" ht="21.75" hidden="1" customHeight="1" x14ac:dyDescent="0.3">
      <c r="A121" s="109">
        <v>1853400000</v>
      </c>
      <c r="B121" s="109"/>
      <c r="C121" s="81" t="s">
        <v>26</v>
      </c>
      <c r="D121" s="10"/>
      <c r="E121" s="51"/>
      <c r="F121" s="6">
        <f t="shared" ref="F121" si="28">D121+E121</f>
        <v>0</v>
      </c>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c r="GS121" s="23"/>
      <c r="GT121" s="23"/>
      <c r="GU121" s="23"/>
      <c r="GV121" s="23"/>
      <c r="GW121" s="23"/>
      <c r="GX121" s="23"/>
      <c r="GY121" s="23"/>
      <c r="GZ121" s="23"/>
      <c r="HA121" s="23"/>
      <c r="HB121" s="23"/>
      <c r="HC121" s="23"/>
      <c r="HD121" s="23"/>
      <c r="HE121" s="23"/>
      <c r="HF121" s="23"/>
      <c r="HG121" s="23"/>
      <c r="HH121" s="23"/>
      <c r="HI121" s="23"/>
      <c r="HJ121" s="23"/>
      <c r="HK121" s="23"/>
      <c r="HL121" s="23"/>
      <c r="HM121" s="23"/>
      <c r="HN121" s="23"/>
      <c r="HO121" s="23"/>
      <c r="HP121" s="25"/>
      <c r="HQ121" s="25"/>
      <c r="HR121" s="25"/>
      <c r="HS121" s="25"/>
      <c r="HT121" s="25"/>
      <c r="HU121" s="25"/>
      <c r="HV121" s="25"/>
      <c r="HW121" s="25"/>
      <c r="HX121" s="25"/>
      <c r="HY121" s="25"/>
      <c r="HZ121" s="25"/>
      <c r="IA121" s="25"/>
      <c r="IB121" s="25"/>
      <c r="IC121" s="25"/>
      <c r="ID121" s="25"/>
      <c r="IE121" s="25"/>
      <c r="IF121" s="25"/>
      <c r="IG121" s="25"/>
      <c r="IH121" s="25"/>
      <c r="II121" s="25"/>
      <c r="IJ121" s="25"/>
      <c r="IK121" s="25"/>
      <c r="IL121" s="25"/>
      <c r="IM121" s="25"/>
      <c r="IN121" s="25"/>
      <c r="IO121" s="25"/>
      <c r="IP121" s="25"/>
      <c r="IQ121" s="25"/>
      <c r="IR121" s="25"/>
      <c r="IS121" s="25"/>
      <c r="IT121" s="25"/>
      <c r="IU121" s="25"/>
      <c r="IV121" s="25"/>
      <c r="IW121" s="25"/>
      <c r="IX121" s="25"/>
      <c r="IY121" s="25"/>
      <c r="IZ121" s="25"/>
      <c r="JA121" s="25"/>
      <c r="JB121" s="25"/>
      <c r="JC121" s="25"/>
      <c r="JD121" s="25"/>
      <c r="JE121" s="25"/>
      <c r="JF121" s="25"/>
      <c r="JG121" s="25"/>
      <c r="JH121" s="25"/>
      <c r="JI121" s="25"/>
      <c r="JJ121" s="25"/>
      <c r="JK121" s="25"/>
      <c r="JL121" s="25"/>
      <c r="JM121" s="25"/>
      <c r="JN121" s="25"/>
      <c r="JO121" s="25"/>
      <c r="JP121" s="25"/>
      <c r="JQ121" s="25"/>
      <c r="JR121" s="25"/>
      <c r="JS121" s="25"/>
      <c r="JT121" s="25"/>
      <c r="JU121" s="25"/>
      <c r="JV121" s="25"/>
      <c r="JW121" s="25"/>
      <c r="JX121" s="25"/>
      <c r="JY121" s="25"/>
      <c r="JZ121" s="25"/>
      <c r="KA121" s="25"/>
      <c r="KB121" s="25"/>
      <c r="KC121" s="25"/>
      <c r="KD121" s="25"/>
      <c r="KE121" s="25"/>
      <c r="KF121" s="25"/>
      <c r="KG121" s="25"/>
      <c r="KH121" s="25"/>
      <c r="KI121" s="25"/>
      <c r="KJ121" s="25"/>
      <c r="KK121" s="25"/>
      <c r="KL121" s="25"/>
      <c r="KM121" s="25"/>
      <c r="KN121" s="25"/>
      <c r="KO121" s="25"/>
      <c r="KP121" s="25"/>
      <c r="KQ121" s="25"/>
      <c r="KR121" s="25"/>
      <c r="KS121" s="25"/>
      <c r="KT121" s="25"/>
      <c r="KU121" s="25"/>
      <c r="KV121" s="25"/>
      <c r="KW121" s="25"/>
      <c r="KX121" s="25"/>
      <c r="KY121" s="25"/>
      <c r="KZ121" s="25"/>
      <c r="LA121" s="25"/>
      <c r="LB121" s="25"/>
      <c r="LC121" s="25"/>
      <c r="LD121" s="25"/>
      <c r="LE121" s="25"/>
      <c r="LF121" s="25"/>
      <c r="LG121" s="25"/>
      <c r="LH121" s="25"/>
      <c r="LI121" s="25"/>
      <c r="LJ121" s="25"/>
      <c r="LK121" s="25"/>
      <c r="LL121" s="25"/>
      <c r="LM121" s="25"/>
      <c r="LN121" s="25"/>
      <c r="LO121" s="25"/>
      <c r="LP121" s="25"/>
      <c r="LQ121" s="25"/>
      <c r="LR121" s="25"/>
      <c r="LS121" s="25"/>
      <c r="LT121" s="25"/>
      <c r="LU121" s="25"/>
      <c r="LV121" s="25"/>
      <c r="LW121" s="25"/>
      <c r="LX121" s="32"/>
    </row>
    <row r="122" spans="1:336" s="26" customFormat="1" ht="57.75" hidden="1" customHeight="1" x14ac:dyDescent="0.3">
      <c r="A122" s="140" t="s">
        <v>57</v>
      </c>
      <c r="B122" s="161"/>
      <c r="C122" s="141"/>
      <c r="D122" s="10">
        <f>D123</f>
        <v>0</v>
      </c>
      <c r="E122" s="10">
        <f t="shared" ref="E122:F122" si="29">E123</f>
        <v>0</v>
      </c>
      <c r="F122" s="10">
        <f t="shared" si="29"/>
        <v>0</v>
      </c>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c r="FO122" s="23"/>
      <c r="FP122" s="23"/>
      <c r="FQ122" s="23"/>
      <c r="FR122" s="23"/>
      <c r="FS122" s="23"/>
      <c r="FT122" s="23"/>
      <c r="FU122" s="23"/>
      <c r="FV122" s="23"/>
      <c r="FW122" s="23"/>
      <c r="FX122" s="23"/>
      <c r="FY122" s="23"/>
      <c r="FZ122" s="23"/>
      <c r="GA122" s="23"/>
      <c r="GB122" s="23"/>
      <c r="GC122" s="23"/>
      <c r="GD122" s="23"/>
      <c r="GE122" s="23"/>
      <c r="GF122" s="23"/>
      <c r="GG122" s="23"/>
      <c r="GH122" s="23"/>
      <c r="GI122" s="23"/>
      <c r="GJ122" s="23"/>
      <c r="GK122" s="23"/>
      <c r="GL122" s="23"/>
      <c r="GM122" s="23"/>
      <c r="GN122" s="23"/>
      <c r="GO122" s="23"/>
      <c r="GP122" s="23"/>
      <c r="GQ122" s="23"/>
      <c r="GR122" s="23"/>
      <c r="GS122" s="23"/>
      <c r="GT122" s="23"/>
      <c r="GU122" s="23"/>
      <c r="GV122" s="23"/>
      <c r="GW122" s="23"/>
      <c r="GX122" s="23"/>
      <c r="GY122" s="23"/>
      <c r="GZ122" s="23"/>
      <c r="HA122" s="23"/>
      <c r="HB122" s="23"/>
      <c r="HC122" s="23"/>
      <c r="HD122" s="23"/>
      <c r="HE122" s="23"/>
      <c r="HF122" s="23"/>
      <c r="HG122" s="23"/>
      <c r="HH122" s="23"/>
      <c r="HI122" s="23"/>
      <c r="HJ122" s="23"/>
      <c r="HK122" s="23"/>
      <c r="HL122" s="23"/>
      <c r="HM122" s="23"/>
      <c r="HN122" s="23"/>
      <c r="HO122" s="23"/>
      <c r="HP122" s="25"/>
      <c r="HQ122" s="25"/>
      <c r="HR122" s="25"/>
      <c r="HS122" s="25"/>
      <c r="HT122" s="25"/>
      <c r="HU122" s="25"/>
      <c r="HV122" s="25"/>
      <c r="HW122" s="25"/>
      <c r="HX122" s="25"/>
      <c r="HY122" s="25"/>
      <c r="HZ122" s="25"/>
      <c r="IA122" s="25"/>
      <c r="IB122" s="25"/>
      <c r="IC122" s="25"/>
      <c r="ID122" s="25"/>
      <c r="IE122" s="25"/>
      <c r="IF122" s="25"/>
      <c r="IG122" s="25"/>
      <c r="IH122" s="25"/>
      <c r="II122" s="25"/>
      <c r="IJ122" s="25"/>
      <c r="IK122" s="25"/>
      <c r="IL122" s="25"/>
      <c r="IM122" s="25"/>
      <c r="IN122" s="25"/>
      <c r="IO122" s="25"/>
      <c r="IP122" s="25"/>
      <c r="IQ122" s="25"/>
      <c r="IR122" s="25"/>
      <c r="IS122" s="25"/>
      <c r="IT122" s="25"/>
      <c r="IU122" s="25"/>
      <c r="IV122" s="25"/>
      <c r="IW122" s="25"/>
      <c r="IX122" s="25"/>
      <c r="IY122" s="25"/>
      <c r="IZ122" s="25"/>
      <c r="JA122" s="25"/>
      <c r="JB122" s="25"/>
      <c r="JC122" s="25"/>
      <c r="JD122" s="25"/>
      <c r="JE122" s="25"/>
      <c r="JF122" s="25"/>
      <c r="JG122" s="25"/>
      <c r="JH122" s="25"/>
      <c r="JI122" s="25"/>
      <c r="JJ122" s="25"/>
      <c r="JK122" s="25"/>
      <c r="JL122" s="25"/>
      <c r="JM122" s="25"/>
      <c r="JN122" s="25"/>
      <c r="JO122" s="25"/>
      <c r="JP122" s="25"/>
      <c r="JQ122" s="25"/>
      <c r="JR122" s="25"/>
      <c r="JS122" s="25"/>
      <c r="JT122" s="25"/>
      <c r="JU122" s="25"/>
      <c r="JV122" s="25"/>
      <c r="JW122" s="25"/>
      <c r="JX122" s="25"/>
      <c r="JY122" s="25"/>
      <c r="JZ122" s="25"/>
      <c r="KA122" s="25"/>
      <c r="KB122" s="25"/>
      <c r="KC122" s="25"/>
      <c r="KD122" s="25"/>
      <c r="KE122" s="25"/>
      <c r="KF122" s="25"/>
      <c r="KG122" s="25"/>
      <c r="KH122" s="25"/>
      <c r="KI122" s="25"/>
      <c r="KJ122" s="25"/>
      <c r="KK122" s="25"/>
      <c r="KL122" s="25"/>
      <c r="KM122" s="25"/>
      <c r="KN122" s="25"/>
      <c r="KO122" s="25"/>
      <c r="KP122" s="25"/>
      <c r="KQ122" s="25"/>
      <c r="KR122" s="25"/>
      <c r="KS122" s="25"/>
      <c r="KT122" s="25"/>
      <c r="KU122" s="25"/>
      <c r="KV122" s="25"/>
      <c r="KW122" s="25"/>
      <c r="KX122" s="25"/>
      <c r="KY122" s="25"/>
      <c r="KZ122" s="25"/>
      <c r="LA122" s="25"/>
      <c r="LB122" s="25"/>
      <c r="LC122" s="25"/>
      <c r="LD122" s="25"/>
      <c r="LE122" s="25"/>
      <c r="LF122" s="25"/>
      <c r="LG122" s="25"/>
      <c r="LH122" s="25"/>
      <c r="LI122" s="25"/>
      <c r="LJ122" s="25"/>
      <c r="LK122" s="25"/>
      <c r="LL122" s="25"/>
      <c r="LM122" s="25"/>
      <c r="LN122" s="25"/>
      <c r="LO122" s="25"/>
      <c r="LP122" s="25"/>
      <c r="LQ122" s="25"/>
      <c r="LR122" s="25"/>
      <c r="LS122" s="25"/>
      <c r="LT122" s="25"/>
      <c r="LU122" s="25"/>
      <c r="LV122" s="25"/>
      <c r="LW122" s="25"/>
      <c r="LX122" s="32"/>
    </row>
    <row r="123" spans="1:336" s="26" customFormat="1" ht="21.75" hidden="1" customHeight="1" x14ac:dyDescent="0.3">
      <c r="A123" s="106">
        <v>1852000000</v>
      </c>
      <c r="B123" s="107"/>
      <c r="C123" s="4" t="s">
        <v>36</v>
      </c>
      <c r="D123" s="10"/>
      <c r="E123" s="51"/>
      <c r="F123" s="6">
        <f t="shared" ref="F123" si="30">D123+E123</f>
        <v>0</v>
      </c>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c r="FO123" s="23"/>
      <c r="FP123" s="23"/>
      <c r="FQ123" s="23"/>
      <c r="FR123" s="23"/>
      <c r="FS123" s="23"/>
      <c r="FT123" s="23"/>
      <c r="FU123" s="23"/>
      <c r="FV123" s="23"/>
      <c r="FW123" s="23"/>
      <c r="FX123" s="23"/>
      <c r="FY123" s="23"/>
      <c r="FZ123" s="23"/>
      <c r="GA123" s="23"/>
      <c r="GB123" s="23"/>
      <c r="GC123" s="23"/>
      <c r="GD123" s="23"/>
      <c r="GE123" s="23"/>
      <c r="GF123" s="23"/>
      <c r="GG123" s="23"/>
      <c r="GH123" s="23"/>
      <c r="GI123" s="23"/>
      <c r="GJ123" s="23"/>
      <c r="GK123" s="23"/>
      <c r="GL123" s="23"/>
      <c r="GM123" s="23"/>
      <c r="GN123" s="23"/>
      <c r="GO123" s="23"/>
      <c r="GP123" s="23"/>
      <c r="GQ123" s="23"/>
      <c r="GR123" s="23"/>
      <c r="GS123" s="23"/>
      <c r="GT123" s="23"/>
      <c r="GU123" s="23"/>
      <c r="GV123" s="23"/>
      <c r="GW123" s="23"/>
      <c r="GX123" s="23"/>
      <c r="GY123" s="23"/>
      <c r="GZ123" s="23"/>
      <c r="HA123" s="23"/>
      <c r="HB123" s="23"/>
      <c r="HC123" s="23"/>
      <c r="HD123" s="23"/>
      <c r="HE123" s="23"/>
      <c r="HF123" s="23"/>
      <c r="HG123" s="23"/>
      <c r="HH123" s="23"/>
      <c r="HI123" s="23"/>
      <c r="HJ123" s="23"/>
      <c r="HK123" s="23"/>
      <c r="HL123" s="23"/>
      <c r="HM123" s="23"/>
      <c r="HN123" s="23"/>
      <c r="HO123" s="23"/>
      <c r="HP123" s="25"/>
      <c r="HQ123" s="25"/>
      <c r="HR123" s="25"/>
      <c r="HS123" s="25"/>
      <c r="HT123" s="25"/>
      <c r="HU123" s="25"/>
      <c r="HV123" s="25"/>
      <c r="HW123" s="25"/>
      <c r="HX123" s="25"/>
      <c r="HY123" s="25"/>
      <c r="HZ123" s="25"/>
      <c r="IA123" s="25"/>
      <c r="IB123" s="25"/>
      <c r="IC123" s="25"/>
      <c r="ID123" s="25"/>
      <c r="IE123" s="25"/>
      <c r="IF123" s="25"/>
      <c r="IG123" s="25"/>
      <c r="IH123" s="25"/>
      <c r="II123" s="25"/>
      <c r="IJ123" s="25"/>
      <c r="IK123" s="25"/>
      <c r="IL123" s="25"/>
      <c r="IM123" s="25"/>
      <c r="IN123" s="25"/>
      <c r="IO123" s="25"/>
      <c r="IP123" s="25"/>
      <c r="IQ123" s="25"/>
      <c r="IR123" s="25"/>
      <c r="IS123" s="25"/>
      <c r="IT123" s="25"/>
      <c r="IU123" s="25"/>
      <c r="IV123" s="25"/>
      <c r="IW123" s="25"/>
      <c r="IX123" s="25"/>
      <c r="IY123" s="25"/>
      <c r="IZ123" s="25"/>
      <c r="JA123" s="25"/>
      <c r="JB123" s="25"/>
      <c r="JC123" s="25"/>
      <c r="JD123" s="25"/>
      <c r="JE123" s="25"/>
      <c r="JF123" s="25"/>
      <c r="JG123" s="25"/>
      <c r="JH123" s="25"/>
      <c r="JI123" s="25"/>
      <c r="JJ123" s="25"/>
      <c r="JK123" s="25"/>
      <c r="JL123" s="25"/>
      <c r="JM123" s="25"/>
      <c r="JN123" s="25"/>
      <c r="JO123" s="25"/>
      <c r="JP123" s="25"/>
      <c r="JQ123" s="25"/>
      <c r="JR123" s="25"/>
      <c r="JS123" s="25"/>
      <c r="JT123" s="25"/>
      <c r="JU123" s="25"/>
      <c r="JV123" s="25"/>
      <c r="JW123" s="25"/>
      <c r="JX123" s="25"/>
      <c r="JY123" s="25"/>
      <c r="JZ123" s="25"/>
      <c r="KA123" s="25"/>
      <c r="KB123" s="25"/>
      <c r="KC123" s="25"/>
      <c r="KD123" s="25"/>
      <c r="KE123" s="25"/>
      <c r="KF123" s="25"/>
      <c r="KG123" s="25"/>
      <c r="KH123" s="25"/>
      <c r="KI123" s="25"/>
      <c r="KJ123" s="25"/>
      <c r="KK123" s="25"/>
      <c r="KL123" s="25"/>
      <c r="KM123" s="25"/>
      <c r="KN123" s="25"/>
      <c r="KO123" s="25"/>
      <c r="KP123" s="25"/>
      <c r="KQ123" s="25"/>
      <c r="KR123" s="25"/>
      <c r="KS123" s="25"/>
      <c r="KT123" s="25"/>
      <c r="KU123" s="25"/>
      <c r="KV123" s="25"/>
      <c r="KW123" s="25"/>
      <c r="KX123" s="25"/>
      <c r="KY123" s="25"/>
      <c r="KZ123" s="25"/>
      <c r="LA123" s="25"/>
      <c r="LB123" s="25"/>
      <c r="LC123" s="25"/>
      <c r="LD123" s="25"/>
      <c r="LE123" s="25"/>
      <c r="LF123" s="25"/>
      <c r="LG123" s="25"/>
      <c r="LH123" s="25"/>
      <c r="LI123" s="25"/>
      <c r="LJ123" s="25"/>
      <c r="LK123" s="25"/>
      <c r="LL123" s="25"/>
      <c r="LM123" s="25"/>
      <c r="LN123" s="25"/>
      <c r="LO123" s="25"/>
      <c r="LP123" s="25"/>
      <c r="LQ123" s="25"/>
      <c r="LR123" s="25"/>
      <c r="LS123" s="25"/>
      <c r="LT123" s="25"/>
      <c r="LU123" s="25"/>
      <c r="LV123" s="25"/>
      <c r="LW123" s="25"/>
      <c r="LX123" s="32"/>
    </row>
    <row r="124" spans="1:336" s="26" customFormat="1" ht="37.5" hidden="1" customHeight="1" x14ac:dyDescent="0.3">
      <c r="A124" s="3">
        <v>3719800</v>
      </c>
      <c r="B124" s="3">
        <v>9800</v>
      </c>
      <c r="C124" s="78" t="s">
        <v>42</v>
      </c>
      <c r="D124" s="7">
        <f>D125</f>
        <v>0</v>
      </c>
      <c r="E124" s="52">
        <f t="shared" ref="E124:F124" si="31">E125</f>
        <v>0</v>
      </c>
      <c r="F124" s="52">
        <f t="shared" si="31"/>
        <v>0</v>
      </c>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c r="GS124" s="23"/>
      <c r="GT124" s="23"/>
      <c r="GU124" s="23"/>
      <c r="GV124" s="23"/>
      <c r="GW124" s="23"/>
      <c r="GX124" s="23"/>
      <c r="GY124" s="23"/>
      <c r="GZ124" s="23"/>
      <c r="HA124" s="23"/>
      <c r="HB124" s="23"/>
      <c r="HC124" s="23"/>
      <c r="HD124" s="23"/>
      <c r="HE124" s="23"/>
      <c r="HF124" s="23"/>
      <c r="HG124" s="23"/>
      <c r="HH124" s="23"/>
      <c r="HI124" s="23"/>
      <c r="HJ124" s="23"/>
      <c r="HK124" s="23"/>
      <c r="HL124" s="23"/>
      <c r="HM124" s="23"/>
      <c r="HN124" s="23"/>
      <c r="HO124" s="23"/>
      <c r="HP124" s="25"/>
      <c r="HQ124" s="25"/>
      <c r="HR124" s="25"/>
      <c r="HS124" s="25"/>
      <c r="HT124" s="25"/>
      <c r="HU124" s="25"/>
      <c r="HV124" s="25"/>
      <c r="HW124" s="25"/>
      <c r="HX124" s="25"/>
      <c r="HY124" s="25"/>
      <c r="HZ124" s="25"/>
      <c r="IA124" s="25"/>
      <c r="IB124" s="25"/>
      <c r="IC124" s="25"/>
      <c r="ID124" s="25"/>
      <c r="IE124" s="25"/>
      <c r="IF124" s="25"/>
      <c r="IG124" s="25"/>
      <c r="IH124" s="25"/>
      <c r="II124" s="25"/>
      <c r="IJ124" s="25"/>
      <c r="IK124" s="25"/>
      <c r="IL124" s="25"/>
      <c r="IM124" s="25"/>
      <c r="IN124" s="25"/>
      <c r="IO124" s="25"/>
      <c r="IP124" s="25"/>
      <c r="IQ124" s="25"/>
      <c r="IR124" s="25"/>
      <c r="IS124" s="25"/>
      <c r="IT124" s="25"/>
      <c r="IU124" s="25"/>
      <c r="IV124" s="25"/>
      <c r="IW124" s="25"/>
      <c r="IX124" s="25"/>
      <c r="IY124" s="25"/>
      <c r="IZ124" s="25"/>
      <c r="JA124" s="25"/>
      <c r="JB124" s="25"/>
      <c r="JC124" s="25"/>
      <c r="JD124" s="25"/>
      <c r="JE124" s="25"/>
      <c r="JF124" s="25"/>
      <c r="JG124" s="25"/>
      <c r="JH124" s="25"/>
      <c r="JI124" s="25"/>
      <c r="JJ124" s="25"/>
      <c r="JK124" s="25"/>
      <c r="JL124" s="25"/>
      <c r="JM124" s="25"/>
      <c r="JN124" s="25"/>
      <c r="JO124" s="25"/>
      <c r="JP124" s="25"/>
      <c r="JQ124" s="25"/>
      <c r="JR124" s="25"/>
      <c r="JS124" s="25"/>
      <c r="JT124" s="25"/>
      <c r="JU124" s="25"/>
      <c r="JV124" s="25"/>
      <c r="JW124" s="25"/>
      <c r="JX124" s="25"/>
      <c r="JY124" s="25"/>
      <c r="JZ124" s="25"/>
      <c r="KA124" s="25"/>
      <c r="KB124" s="25"/>
      <c r="KC124" s="25"/>
      <c r="KD124" s="25"/>
      <c r="KE124" s="25"/>
      <c r="KF124" s="25"/>
      <c r="KG124" s="25"/>
      <c r="KH124" s="25"/>
      <c r="KI124" s="25"/>
      <c r="KJ124" s="25"/>
      <c r="KK124" s="25"/>
      <c r="KL124" s="25"/>
      <c r="KM124" s="25"/>
      <c r="KN124" s="25"/>
      <c r="KO124" s="25"/>
      <c r="KP124" s="25"/>
      <c r="KQ124" s="25"/>
      <c r="KR124" s="25"/>
      <c r="KS124" s="25"/>
      <c r="KT124" s="25"/>
      <c r="KU124" s="25"/>
      <c r="KV124" s="25"/>
      <c r="KW124" s="25"/>
      <c r="KX124" s="25"/>
      <c r="KY124" s="25"/>
      <c r="KZ124" s="25"/>
      <c r="LA124" s="25"/>
      <c r="LB124" s="25"/>
      <c r="LC124" s="25"/>
      <c r="LD124" s="25"/>
      <c r="LE124" s="25"/>
      <c r="LF124" s="25"/>
      <c r="LG124" s="25"/>
      <c r="LH124" s="25"/>
      <c r="LI124" s="25"/>
      <c r="LJ124" s="25"/>
      <c r="LK124" s="25"/>
      <c r="LL124" s="25"/>
      <c r="LM124" s="25"/>
      <c r="LN124" s="25"/>
      <c r="LO124" s="25"/>
      <c r="LP124" s="25"/>
      <c r="LQ124" s="25"/>
      <c r="LR124" s="25"/>
      <c r="LS124" s="25"/>
      <c r="LT124" s="25"/>
      <c r="LU124" s="25"/>
      <c r="LV124" s="25"/>
      <c r="LW124" s="25"/>
      <c r="LX124" s="32"/>
    </row>
    <row r="125" spans="1:336" s="26" customFormat="1" ht="20.25" hidden="1" customHeight="1" x14ac:dyDescent="0.3">
      <c r="A125" s="83">
        <v>9900000000</v>
      </c>
      <c r="B125" s="83"/>
      <c r="C125" s="83" t="s">
        <v>8</v>
      </c>
      <c r="D125" s="10"/>
      <c r="E125" s="51"/>
      <c r="F125" s="6">
        <f t="shared" ref="F125" si="32">D125+E125</f>
        <v>0</v>
      </c>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c r="GS125" s="23"/>
      <c r="GT125" s="23"/>
      <c r="GU125" s="23"/>
      <c r="GV125" s="23"/>
      <c r="GW125" s="23"/>
      <c r="GX125" s="23"/>
      <c r="GY125" s="23"/>
      <c r="GZ125" s="23"/>
      <c r="HA125" s="23"/>
      <c r="HB125" s="23"/>
      <c r="HC125" s="23"/>
      <c r="HD125" s="23"/>
      <c r="HE125" s="23"/>
      <c r="HF125" s="23"/>
      <c r="HG125" s="23"/>
      <c r="HH125" s="23"/>
      <c r="HI125" s="23"/>
      <c r="HJ125" s="23"/>
      <c r="HK125" s="23"/>
      <c r="HL125" s="23"/>
      <c r="HM125" s="23"/>
      <c r="HN125" s="23"/>
      <c r="HO125" s="23"/>
      <c r="HP125" s="25"/>
      <c r="HQ125" s="25"/>
      <c r="HR125" s="25"/>
      <c r="HS125" s="25"/>
      <c r="HT125" s="25"/>
      <c r="HU125" s="25"/>
      <c r="HV125" s="25"/>
      <c r="HW125" s="25"/>
      <c r="HX125" s="25"/>
      <c r="HY125" s="25"/>
      <c r="HZ125" s="25"/>
      <c r="IA125" s="25"/>
      <c r="IB125" s="25"/>
      <c r="IC125" s="25"/>
      <c r="ID125" s="25"/>
      <c r="IE125" s="25"/>
      <c r="IF125" s="25"/>
      <c r="IG125" s="25"/>
      <c r="IH125" s="25"/>
      <c r="II125" s="25"/>
      <c r="IJ125" s="25"/>
      <c r="IK125" s="25"/>
      <c r="IL125" s="25"/>
      <c r="IM125" s="25"/>
      <c r="IN125" s="25"/>
      <c r="IO125" s="25"/>
      <c r="IP125" s="25"/>
      <c r="IQ125" s="25"/>
      <c r="IR125" s="25"/>
      <c r="IS125" s="25"/>
      <c r="IT125" s="25"/>
      <c r="IU125" s="25"/>
      <c r="IV125" s="25"/>
      <c r="IW125" s="25"/>
      <c r="IX125" s="25"/>
      <c r="IY125" s="25"/>
      <c r="IZ125" s="25"/>
      <c r="JA125" s="25"/>
      <c r="JB125" s="25"/>
      <c r="JC125" s="25"/>
      <c r="JD125" s="25"/>
      <c r="JE125" s="25"/>
      <c r="JF125" s="25"/>
      <c r="JG125" s="25"/>
      <c r="JH125" s="25"/>
      <c r="JI125" s="25"/>
      <c r="JJ125" s="25"/>
      <c r="JK125" s="25"/>
      <c r="JL125" s="25"/>
      <c r="JM125" s="25"/>
      <c r="JN125" s="25"/>
      <c r="JO125" s="25"/>
      <c r="JP125" s="25"/>
      <c r="JQ125" s="25"/>
      <c r="JR125" s="25"/>
      <c r="JS125" s="25"/>
      <c r="JT125" s="25"/>
      <c r="JU125" s="25"/>
      <c r="JV125" s="25"/>
      <c r="JW125" s="25"/>
      <c r="JX125" s="25"/>
      <c r="JY125" s="25"/>
      <c r="JZ125" s="25"/>
      <c r="KA125" s="25"/>
      <c r="KB125" s="25"/>
      <c r="KC125" s="25"/>
      <c r="KD125" s="25"/>
      <c r="KE125" s="25"/>
      <c r="KF125" s="25"/>
      <c r="KG125" s="25"/>
      <c r="KH125" s="25"/>
      <c r="KI125" s="25"/>
      <c r="KJ125" s="25"/>
      <c r="KK125" s="25"/>
      <c r="KL125" s="25"/>
      <c r="KM125" s="25"/>
      <c r="KN125" s="25"/>
      <c r="KO125" s="25"/>
      <c r="KP125" s="25"/>
      <c r="KQ125" s="25"/>
      <c r="KR125" s="25"/>
      <c r="KS125" s="25"/>
      <c r="KT125" s="25"/>
      <c r="KU125" s="25"/>
      <c r="KV125" s="25"/>
      <c r="KW125" s="25"/>
      <c r="KX125" s="25"/>
      <c r="KY125" s="25"/>
      <c r="KZ125" s="25"/>
      <c r="LA125" s="25"/>
      <c r="LB125" s="25"/>
      <c r="LC125" s="25"/>
      <c r="LD125" s="25"/>
      <c r="LE125" s="25"/>
      <c r="LF125" s="25"/>
      <c r="LG125" s="25"/>
      <c r="LH125" s="25"/>
      <c r="LI125" s="25"/>
      <c r="LJ125" s="25"/>
      <c r="LK125" s="25"/>
      <c r="LL125" s="25"/>
      <c r="LM125" s="25"/>
      <c r="LN125" s="25"/>
      <c r="LO125" s="25"/>
      <c r="LP125" s="25"/>
      <c r="LQ125" s="25"/>
      <c r="LR125" s="25"/>
      <c r="LS125" s="25"/>
      <c r="LT125" s="25"/>
      <c r="LU125" s="25"/>
      <c r="LV125" s="25"/>
      <c r="LW125" s="25"/>
      <c r="LX125" s="32"/>
    </row>
    <row r="126" spans="1:336" s="26" customFormat="1" ht="18.75" x14ac:dyDescent="0.3">
      <c r="A126" s="84" t="s">
        <v>17</v>
      </c>
      <c r="B126" s="84" t="s">
        <v>17</v>
      </c>
      <c r="C126" s="80" t="s">
        <v>18</v>
      </c>
      <c r="D126" s="52">
        <f>D127+D128</f>
        <v>231610</v>
      </c>
      <c r="E126" s="7">
        <f>E127+E128</f>
        <v>0</v>
      </c>
      <c r="F126" s="9">
        <f t="shared" si="11"/>
        <v>231610</v>
      </c>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c r="EF126" s="23"/>
      <c r="EG126" s="23"/>
      <c r="EH126" s="23"/>
      <c r="EI126" s="23"/>
      <c r="EJ126" s="23"/>
      <c r="EK126" s="23"/>
      <c r="EL126" s="23"/>
      <c r="EM126" s="23"/>
      <c r="EN126" s="23"/>
      <c r="EO126" s="23"/>
      <c r="EP126" s="23"/>
      <c r="EQ126" s="23"/>
      <c r="ER126" s="23"/>
      <c r="ES126" s="23"/>
      <c r="ET126" s="23"/>
      <c r="EU126" s="23"/>
      <c r="EV126" s="23"/>
      <c r="EW126" s="23"/>
      <c r="EX126" s="23"/>
      <c r="EY126" s="23"/>
      <c r="EZ126" s="23"/>
      <c r="FA126" s="23"/>
      <c r="FB126" s="23"/>
      <c r="FC126" s="23"/>
      <c r="FD126" s="23"/>
      <c r="FE126" s="23"/>
      <c r="FF126" s="23"/>
      <c r="FG126" s="23"/>
      <c r="FH126" s="23"/>
      <c r="FI126" s="23"/>
      <c r="FJ126" s="23"/>
      <c r="FK126" s="23"/>
      <c r="FL126" s="23"/>
      <c r="FM126" s="23"/>
      <c r="FN126" s="23"/>
      <c r="FO126" s="23"/>
      <c r="FP126" s="23"/>
      <c r="FQ126" s="23"/>
      <c r="FR126" s="23"/>
      <c r="FS126" s="23"/>
      <c r="FT126" s="23"/>
      <c r="FU126" s="23"/>
      <c r="FV126" s="23"/>
      <c r="FW126" s="23"/>
      <c r="FX126" s="23"/>
      <c r="FY126" s="23"/>
      <c r="FZ126" s="23"/>
      <c r="GA126" s="23"/>
      <c r="GB126" s="23"/>
      <c r="GC126" s="23"/>
      <c r="GD126" s="23"/>
      <c r="GE126" s="23"/>
      <c r="GF126" s="23"/>
      <c r="GG126" s="23"/>
      <c r="GH126" s="23"/>
      <c r="GI126" s="23"/>
      <c r="GJ126" s="23"/>
      <c r="GK126" s="23"/>
      <c r="GL126" s="23"/>
      <c r="GM126" s="23"/>
      <c r="GN126" s="23"/>
      <c r="GO126" s="23"/>
      <c r="GP126" s="23"/>
      <c r="GQ126" s="23"/>
      <c r="GR126" s="23"/>
      <c r="GS126" s="23"/>
      <c r="GT126" s="23"/>
      <c r="GU126" s="23"/>
      <c r="GV126" s="23"/>
      <c r="GW126" s="23"/>
      <c r="GX126" s="23"/>
      <c r="GY126" s="23"/>
      <c r="GZ126" s="23"/>
      <c r="HA126" s="23"/>
      <c r="HB126" s="23"/>
      <c r="HC126" s="23"/>
      <c r="HD126" s="23"/>
      <c r="HE126" s="23"/>
      <c r="HF126" s="23"/>
      <c r="HG126" s="23"/>
      <c r="HH126" s="23"/>
      <c r="HI126" s="23"/>
      <c r="HJ126" s="23"/>
      <c r="HK126" s="23"/>
      <c r="HL126" s="23"/>
      <c r="HM126" s="23"/>
      <c r="HN126" s="23"/>
      <c r="HO126" s="23"/>
      <c r="HP126" s="25"/>
      <c r="HQ126" s="25"/>
      <c r="HR126" s="25"/>
      <c r="HS126" s="25"/>
      <c r="HT126" s="25"/>
      <c r="HU126" s="25"/>
      <c r="HV126" s="25"/>
      <c r="HW126" s="25"/>
      <c r="HX126" s="25"/>
      <c r="HY126" s="25"/>
      <c r="HZ126" s="25"/>
      <c r="IA126" s="25"/>
      <c r="IB126" s="25"/>
      <c r="IC126" s="25"/>
      <c r="ID126" s="25"/>
      <c r="IE126" s="25"/>
      <c r="IF126" s="25"/>
      <c r="IG126" s="25"/>
      <c r="IH126" s="25"/>
      <c r="II126" s="25"/>
      <c r="IJ126" s="25"/>
      <c r="IK126" s="25"/>
      <c r="IL126" s="25"/>
      <c r="IM126" s="25"/>
      <c r="IN126" s="25"/>
      <c r="IO126" s="25"/>
      <c r="IP126" s="25"/>
      <c r="IQ126" s="25"/>
      <c r="IR126" s="25"/>
      <c r="IS126" s="25"/>
      <c r="IT126" s="25"/>
      <c r="IU126" s="25"/>
      <c r="IV126" s="25"/>
      <c r="IW126" s="25"/>
      <c r="IX126" s="25"/>
      <c r="IY126" s="25"/>
      <c r="IZ126" s="25"/>
      <c r="JA126" s="25"/>
      <c r="JB126" s="25"/>
      <c r="JC126" s="25"/>
      <c r="JD126" s="25"/>
      <c r="JE126" s="25"/>
      <c r="JF126" s="25"/>
      <c r="JG126" s="25"/>
      <c r="JH126" s="25"/>
      <c r="JI126" s="25"/>
      <c r="JJ126" s="25"/>
      <c r="JK126" s="25"/>
      <c r="JL126" s="25"/>
      <c r="JM126" s="25"/>
      <c r="JN126" s="25"/>
      <c r="JO126" s="25"/>
      <c r="JP126" s="25"/>
      <c r="JQ126" s="25"/>
      <c r="JR126" s="25"/>
      <c r="JS126" s="25"/>
      <c r="JT126" s="25"/>
      <c r="JU126" s="25"/>
      <c r="JV126" s="25"/>
      <c r="JW126" s="25"/>
      <c r="JX126" s="25"/>
      <c r="JY126" s="25"/>
      <c r="JZ126" s="25"/>
      <c r="KA126" s="25"/>
      <c r="KB126" s="25"/>
      <c r="KC126" s="25"/>
      <c r="KD126" s="25"/>
      <c r="KE126" s="25"/>
      <c r="KF126" s="25"/>
      <c r="KG126" s="25"/>
      <c r="KH126" s="25"/>
      <c r="KI126" s="25"/>
      <c r="KJ126" s="25"/>
      <c r="KK126" s="25"/>
      <c r="KL126" s="25"/>
      <c r="KM126" s="25"/>
      <c r="KN126" s="25"/>
      <c r="KO126" s="25"/>
      <c r="KP126" s="25"/>
      <c r="KQ126" s="25"/>
      <c r="KR126" s="25"/>
      <c r="KS126" s="25"/>
      <c r="KT126" s="25"/>
      <c r="KU126" s="25"/>
      <c r="KV126" s="25"/>
      <c r="KW126" s="25"/>
      <c r="KX126" s="25"/>
      <c r="KY126" s="25"/>
      <c r="KZ126" s="25"/>
      <c r="LA126" s="25"/>
      <c r="LB126" s="25"/>
      <c r="LC126" s="25"/>
      <c r="LD126" s="25"/>
      <c r="LE126" s="25"/>
      <c r="LF126" s="25"/>
      <c r="LG126" s="25"/>
      <c r="LH126" s="25"/>
      <c r="LI126" s="25"/>
      <c r="LJ126" s="25"/>
      <c r="LK126" s="25"/>
      <c r="LL126" s="25"/>
      <c r="LM126" s="25"/>
      <c r="LN126" s="25"/>
      <c r="LO126" s="25"/>
      <c r="LP126" s="25"/>
      <c r="LQ126" s="25"/>
      <c r="LR126" s="25"/>
      <c r="LS126" s="25"/>
      <c r="LT126" s="25"/>
      <c r="LU126" s="25"/>
      <c r="LV126" s="25"/>
      <c r="LW126" s="25"/>
      <c r="LX126" s="32"/>
    </row>
    <row r="127" spans="1:336" s="26" customFormat="1" ht="18.75" x14ac:dyDescent="0.3">
      <c r="A127" s="84" t="s">
        <v>17</v>
      </c>
      <c r="B127" s="84" t="s">
        <v>17</v>
      </c>
      <c r="C127" s="80" t="s">
        <v>19</v>
      </c>
      <c r="D127" s="52">
        <f>D82+D77+D110+D108</f>
        <v>231610</v>
      </c>
      <c r="E127" s="7">
        <f>E82+E77+E110+E108</f>
        <v>0</v>
      </c>
      <c r="F127" s="9">
        <f t="shared" si="11"/>
        <v>231610</v>
      </c>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c r="FE127" s="23"/>
      <c r="FF127" s="23"/>
      <c r="FG127" s="23"/>
      <c r="FH127" s="23"/>
      <c r="FI127" s="23"/>
      <c r="FJ127" s="23"/>
      <c r="FK127" s="23"/>
      <c r="FL127" s="23"/>
      <c r="FM127" s="23"/>
      <c r="FN127" s="23"/>
      <c r="FO127" s="23"/>
      <c r="FP127" s="23"/>
      <c r="FQ127" s="23"/>
      <c r="FR127" s="23"/>
      <c r="FS127" s="23"/>
      <c r="FT127" s="23"/>
      <c r="FU127" s="23"/>
      <c r="FV127" s="23"/>
      <c r="FW127" s="23"/>
      <c r="FX127" s="23"/>
      <c r="FY127" s="23"/>
      <c r="FZ127" s="23"/>
      <c r="GA127" s="23"/>
      <c r="GB127" s="23"/>
      <c r="GC127" s="23"/>
      <c r="GD127" s="23"/>
      <c r="GE127" s="23"/>
      <c r="GF127" s="23"/>
      <c r="GG127" s="23"/>
      <c r="GH127" s="23"/>
      <c r="GI127" s="23"/>
      <c r="GJ127" s="23"/>
      <c r="GK127" s="23"/>
      <c r="GL127" s="23"/>
      <c r="GM127" s="23"/>
      <c r="GN127" s="23"/>
      <c r="GO127" s="23"/>
      <c r="GP127" s="23"/>
      <c r="GQ127" s="23"/>
      <c r="GR127" s="23"/>
      <c r="GS127" s="23"/>
      <c r="GT127" s="23"/>
      <c r="GU127" s="23"/>
      <c r="GV127" s="23"/>
      <c r="GW127" s="23"/>
      <c r="GX127" s="23"/>
      <c r="GY127" s="23"/>
      <c r="GZ127" s="23"/>
      <c r="HA127" s="23"/>
      <c r="HB127" s="23"/>
      <c r="HC127" s="23"/>
      <c r="HD127" s="23"/>
      <c r="HE127" s="23"/>
      <c r="HF127" s="23"/>
      <c r="HG127" s="23"/>
      <c r="HH127" s="23"/>
      <c r="HI127" s="23"/>
      <c r="HJ127" s="23"/>
      <c r="HK127" s="23"/>
      <c r="HL127" s="23"/>
      <c r="HM127" s="23"/>
      <c r="HN127" s="23"/>
      <c r="HO127" s="23"/>
      <c r="HP127" s="25"/>
      <c r="HQ127" s="25"/>
      <c r="HR127" s="25"/>
      <c r="HS127" s="25"/>
      <c r="HT127" s="25"/>
      <c r="HU127" s="25"/>
      <c r="HV127" s="25"/>
      <c r="HW127" s="25"/>
      <c r="HX127" s="25"/>
      <c r="HY127" s="25"/>
      <c r="HZ127" s="25"/>
      <c r="IA127" s="25"/>
      <c r="IB127" s="25"/>
      <c r="IC127" s="25"/>
      <c r="ID127" s="25"/>
      <c r="IE127" s="25"/>
      <c r="IF127" s="25"/>
      <c r="IG127" s="25"/>
      <c r="IH127" s="25"/>
      <c r="II127" s="25"/>
      <c r="IJ127" s="25"/>
      <c r="IK127" s="25"/>
      <c r="IL127" s="25"/>
      <c r="IM127" s="25"/>
      <c r="IN127" s="25"/>
      <c r="IO127" s="25"/>
      <c r="IP127" s="25"/>
      <c r="IQ127" s="25"/>
      <c r="IR127" s="25"/>
      <c r="IS127" s="25"/>
      <c r="IT127" s="25"/>
      <c r="IU127" s="25"/>
      <c r="IV127" s="25"/>
      <c r="IW127" s="25"/>
      <c r="IX127" s="25"/>
      <c r="IY127" s="25"/>
      <c r="IZ127" s="25"/>
      <c r="JA127" s="25"/>
      <c r="JB127" s="25"/>
      <c r="JC127" s="25"/>
      <c r="JD127" s="25"/>
      <c r="JE127" s="25"/>
      <c r="JF127" s="25"/>
      <c r="JG127" s="25"/>
      <c r="JH127" s="25"/>
      <c r="JI127" s="25"/>
      <c r="JJ127" s="25"/>
      <c r="JK127" s="25"/>
      <c r="JL127" s="25"/>
      <c r="JM127" s="25"/>
      <c r="JN127" s="25"/>
      <c r="JO127" s="25"/>
      <c r="JP127" s="25"/>
      <c r="JQ127" s="25"/>
      <c r="JR127" s="25"/>
      <c r="JS127" s="25"/>
      <c r="JT127" s="25"/>
      <c r="JU127" s="25"/>
      <c r="JV127" s="25"/>
      <c r="JW127" s="25"/>
      <c r="JX127" s="25"/>
      <c r="JY127" s="25"/>
      <c r="JZ127" s="25"/>
      <c r="KA127" s="25"/>
      <c r="KB127" s="25"/>
      <c r="KC127" s="25"/>
      <c r="KD127" s="25"/>
      <c r="KE127" s="25"/>
      <c r="KF127" s="25"/>
      <c r="KG127" s="25"/>
      <c r="KH127" s="25"/>
      <c r="KI127" s="25"/>
      <c r="KJ127" s="25"/>
      <c r="KK127" s="25"/>
      <c r="KL127" s="25"/>
      <c r="KM127" s="25"/>
      <c r="KN127" s="25"/>
      <c r="KO127" s="25"/>
      <c r="KP127" s="25"/>
      <c r="KQ127" s="25"/>
      <c r="KR127" s="25"/>
      <c r="KS127" s="25"/>
      <c r="KT127" s="25"/>
      <c r="KU127" s="25"/>
      <c r="KV127" s="25"/>
      <c r="KW127" s="25"/>
      <c r="KX127" s="25"/>
      <c r="KY127" s="25"/>
      <c r="KZ127" s="25"/>
      <c r="LA127" s="25"/>
      <c r="LB127" s="25"/>
      <c r="LC127" s="25"/>
      <c r="LD127" s="25"/>
      <c r="LE127" s="25"/>
      <c r="LF127" s="25"/>
      <c r="LG127" s="25"/>
      <c r="LH127" s="25"/>
      <c r="LI127" s="25"/>
      <c r="LJ127" s="25"/>
      <c r="LK127" s="25"/>
      <c r="LL127" s="25"/>
      <c r="LM127" s="25"/>
      <c r="LN127" s="25"/>
      <c r="LO127" s="25"/>
      <c r="LP127" s="25"/>
      <c r="LQ127" s="25"/>
      <c r="LR127" s="25"/>
      <c r="LS127" s="25"/>
      <c r="LT127" s="25"/>
      <c r="LU127" s="25"/>
      <c r="LV127" s="25"/>
      <c r="LW127" s="25"/>
      <c r="LX127" s="32"/>
    </row>
    <row r="128" spans="1:336" s="26" customFormat="1" ht="18.75" x14ac:dyDescent="0.3">
      <c r="A128" s="84" t="s">
        <v>17</v>
      </c>
      <c r="B128" s="84" t="s">
        <v>17</v>
      </c>
      <c r="C128" s="80" t="s">
        <v>20</v>
      </c>
      <c r="D128" s="52">
        <f>D113+D124</f>
        <v>0</v>
      </c>
      <c r="E128" s="7">
        <f t="shared" ref="E128:F128" si="33">E113+E124</f>
        <v>0</v>
      </c>
      <c r="F128" s="7">
        <f t="shared" si="33"/>
        <v>0</v>
      </c>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c r="CM128" s="23"/>
      <c r="CN128" s="23"/>
      <c r="CO128" s="23"/>
      <c r="CP128" s="23"/>
      <c r="CQ128" s="23"/>
      <c r="CR128" s="23"/>
      <c r="CS128" s="23"/>
      <c r="CT128" s="23"/>
      <c r="CU128" s="23"/>
      <c r="CV128" s="23"/>
      <c r="CW128" s="23"/>
      <c r="CX128" s="23"/>
      <c r="CY128" s="23"/>
      <c r="CZ128" s="23"/>
      <c r="DA128" s="23"/>
      <c r="DB128" s="23"/>
      <c r="DC128" s="23"/>
      <c r="DD128" s="23"/>
      <c r="DE128" s="23"/>
      <c r="DF128" s="23"/>
      <c r="DG128" s="23"/>
      <c r="DH128" s="23"/>
      <c r="DI128" s="23"/>
      <c r="DJ128" s="23"/>
      <c r="DK128" s="23"/>
      <c r="DL128" s="23"/>
      <c r="DM128" s="23"/>
      <c r="DN128" s="23"/>
      <c r="DO128" s="23"/>
      <c r="DP128" s="23"/>
      <c r="DQ128" s="23"/>
      <c r="DR128" s="23"/>
      <c r="DS128" s="23"/>
      <c r="DT128" s="23"/>
      <c r="DU128" s="23"/>
      <c r="DV128" s="23"/>
      <c r="DW128" s="23"/>
      <c r="DX128" s="23"/>
      <c r="DY128" s="23"/>
      <c r="DZ128" s="23"/>
      <c r="EA128" s="23"/>
      <c r="EB128" s="23"/>
      <c r="EC128" s="23"/>
      <c r="ED128" s="23"/>
      <c r="EE128" s="23"/>
      <c r="EF128" s="23"/>
      <c r="EG128" s="23"/>
      <c r="EH128" s="23"/>
      <c r="EI128" s="23"/>
      <c r="EJ128" s="23"/>
      <c r="EK128" s="23"/>
      <c r="EL128" s="23"/>
      <c r="EM128" s="23"/>
      <c r="EN128" s="23"/>
      <c r="EO128" s="23"/>
      <c r="EP128" s="23"/>
      <c r="EQ128" s="23"/>
      <c r="ER128" s="23"/>
      <c r="ES128" s="23"/>
      <c r="ET128" s="23"/>
      <c r="EU128" s="23"/>
      <c r="EV128" s="23"/>
      <c r="EW128" s="23"/>
      <c r="EX128" s="23"/>
      <c r="EY128" s="23"/>
      <c r="EZ128" s="23"/>
      <c r="FA128" s="23"/>
      <c r="FB128" s="23"/>
      <c r="FC128" s="23"/>
      <c r="FD128" s="23"/>
      <c r="FE128" s="23"/>
      <c r="FF128" s="23"/>
      <c r="FG128" s="23"/>
      <c r="FH128" s="23"/>
      <c r="FI128" s="23"/>
      <c r="FJ128" s="23"/>
      <c r="FK128" s="23"/>
      <c r="FL128" s="23"/>
      <c r="FM128" s="23"/>
      <c r="FN128" s="23"/>
      <c r="FO128" s="23"/>
      <c r="FP128" s="23"/>
      <c r="FQ128" s="23"/>
      <c r="FR128" s="23"/>
      <c r="FS128" s="23"/>
      <c r="FT128" s="23"/>
      <c r="FU128" s="23"/>
      <c r="FV128" s="23"/>
      <c r="FW128" s="23"/>
      <c r="FX128" s="23"/>
      <c r="FY128" s="23"/>
      <c r="FZ128" s="23"/>
      <c r="GA128" s="23"/>
      <c r="GB128" s="23"/>
      <c r="GC128" s="23"/>
      <c r="GD128" s="23"/>
      <c r="GE128" s="23"/>
      <c r="GF128" s="23"/>
      <c r="GG128" s="23"/>
      <c r="GH128" s="23"/>
      <c r="GI128" s="23"/>
      <c r="GJ128" s="23"/>
      <c r="GK128" s="23"/>
      <c r="GL128" s="23"/>
      <c r="GM128" s="23"/>
      <c r="GN128" s="23"/>
      <c r="GO128" s="23"/>
      <c r="GP128" s="23"/>
      <c r="GQ128" s="23"/>
      <c r="GR128" s="23"/>
      <c r="GS128" s="23"/>
      <c r="GT128" s="23"/>
      <c r="GU128" s="23"/>
      <c r="GV128" s="23"/>
      <c r="GW128" s="23"/>
      <c r="GX128" s="23"/>
      <c r="GY128" s="23"/>
      <c r="GZ128" s="23"/>
      <c r="HA128" s="23"/>
      <c r="HB128" s="23"/>
      <c r="HC128" s="23"/>
      <c r="HD128" s="23"/>
      <c r="HE128" s="23"/>
      <c r="HF128" s="23"/>
      <c r="HG128" s="23"/>
      <c r="HH128" s="23"/>
      <c r="HI128" s="23"/>
      <c r="HJ128" s="23"/>
      <c r="HK128" s="23"/>
      <c r="HL128" s="23"/>
      <c r="HM128" s="23"/>
      <c r="HN128" s="23"/>
      <c r="HO128" s="23"/>
      <c r="HP128" s="25"/>
      <c r="HQ128" s="25"/>
      <c r="HR128" s="25"/>
      <c r="HS128" s="25"/>
      <c r="HT128" s="25"/>
      <c r="HU128" s="25"/>
      <c r="HV128" s="25"/>
      <c r="HW128" s="25"/>
      <c r="HX128" s="25"/>
      <c r="HY128" s="25"/>
      <c r="HZ128" s="25"/>
      <c r="IA128" s="25"/>
      <c r="IB128" s="25"/>
      <c r="IC128" s="25"/>
      <c r="ID128" s="25"/>
      <c r="IE128" s="25"/>
      <c r="IF128" s="25"/>
      <c r="IG128" s="25"/>
      <c r="IH128" s="25"/>
      <c r="II128" s="25"/>
      <c r="IJ128" s="25"/>
      <c r="IK128" s="25"/>
      <c r="IL128" s="25"/>
      <c r="IM128" s="25"/>
      <c r="IN128" s="25"/>
      <c r="IO128" s="25"/>
      <c r="IP128" s="25"/>
      <c r="IQ128" s="25"/>
      <c r="IR128" s="25"/>
      <c r="IS128" s="25"/>
      <c r="IT128" s="25"/>
      <c r="IU128" s="25"/>
      <c r="IV128" s="25"/>
      <c r="IW128" s="25"/>
      <c r="IX128" s="25"/>
      <c r="IY128" s="25"/>
      <c r="IZ128" s="25"/>
      <c r="JA128" s="25"/>
      <c r="JB128" s="25"/>
      <c r="JC128" s="25"/>
      <c r="JD128" s="25"/>
      <c r="JE128" s="25"/>
      <c r="JF128" s="25"/>
      <c r="JG128" s="25"/>
      <c r="JH128" s="25"/>
      <c r="JI128" s="25"/>
      <c r="JJ128" s="25"/>
      <c r="JK128" s="25"/>
      <c r="JL128" s="25"/>
      <c r="JM128" s="25"/>
      <c r="JN128" s="25"/>
      <c r="JO128" s="25"/>
      <c r="JP128" s="25"/>
      <c r="JQ128" s="25"/>
      <c r="JR128" s="25"/>
      <c r="JS128" s="25"/>
      <c r="JT128" s="25"/>
      <c r="JU128" s="25"/>
      <c r="JV128" s="25"/>
      <c r="JW128" s="25"/>
      <c r="JX128" s="25"/>
      <c r="JY128" s="25"/>
      <c r="JZ128" s="25"/>
      <c r="KA128" s="25"/>
      <c r="KB128" s="25"/>
      <c r="KC128" s="25"/>
      <c r="KD128" s="25"/>
      <c r="KE128" s="25"/>
      <c r="KF128" s="25"/>
      <c r="KG128" s="25"/>
      <c r="KH128" s="25"/>
      <c r="KI128" s="25"/>
      <c r="KJ128" s="25"/>
      <c r="KK128" s="25"/>
      <c r="KL128" s="25"/>
      <c r="KM128" s="25"/>
      <c r="KN128" s="25"/>
      <c r="KO128" s="25"/>
      <c r="KP128" s="25"/>
      <c r="KQ128" s="25"/>
      <c r="KR128" s="25"/>
      <c r="KS128" s="25"/>
      <c r="KT128" s="25"/>
      <c r="KU128" s="25"/>
      <c r="KV128" s="25"/>
      <c r="KW128" s="25"/>
      <c r="KX128" s="25"/>
      <c r="KY128" s="25"/>
      <c r="KZ128" s="25"/>
      <c r="LA128" s="25"/>
      <c r="LB128" s="25"/>
      <c r="LC128" s="25"/>
      <c r="LD128" s="25"/>
      <c r="LE128" s="25"/>
      <c r="LF128" s="25"/>
      <c r="LG128" s="25"/>
      <c r="LH128" s="25"/>
      <c r="LI128" s="25"/>
      <c r="LJ128" s="25"/>
      <c r="LK128" s="25"/>
      <c r="LL128" s="25"/>
      <c r="LM128" s="25"/>
      <c r="LN128" s="25"/>
      <c r="LO128" s="25"/>
      <c r="LP128" s="25"/>
      <c r="LQ128" s="25"/>
      <c r="LR128" s="25"/>
      <c r="LS128" s="25"/>
      <c r="LT128" s="25"/>
      <c r="LU128" s="25"/>
      <c r="LV128" s="25"/>
      <c r="LW128" s="25"/>
      <c r="LX128" s="32"/>
    </row>
    <row r="129" spans="1:336" s="96" customFormat="1" ht="41.25" customHeight="1" x14ac:dyDescent="0.35">
      <c r="A129" s="85" t="s">
        <v>53</v>
      </c>
      <c r="B129" s="86"/>
      <c r="C129" s="86"/>
      <c r="D129" s="87" t="s">
        <v>54</v>
      </c>
      <c r="E129" s="87"/>
      <c r="F129" s="87"/>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c r="BP129" s="88"/>
      <c r="BQ129" s="88"/>
      <c r="BR129" s="88"/>
      <c r="BS129" s="88"/>
      <c r="BT129" s="88"/>
      <c r="BU129" s="88"/>
      <c r="BV129" s="88"/>
      <c r="BW129" s="88"/>
      <c r="BX129" s="88"/>
      <c r="BY129" s="88"/>
      <c r="BZ129" s="88"/>
      <c r="CA129" s="88"/>
      <c r="CB129" s="88"/>
      <c r="CC129" s="88"/>
      <c r="CD129" s="88"/>
      <c r="CE129" s="88"/>
      <c r="CF129" s="88"/>
      <c r="CG129" s="88"/>
      <c r="CH129" s="88"/>
      <c r="CI129" s="88"/>
      <c r="CJ129" s="88"/>
      <c r="CK129" s="88"/>
      <c r="CL129" s="88"/>
      <c r="CM129" s="88"/>
      <c r="CN129" s="88"/>
      <c r="CO129" s="88"/>
      <c r="CP129" s="88"/>
      <c r="CQ129" s="88"/>
      <c r="CR129" s="88"/>
      <c r="CS129" s="88"/>
      <c r="CT129" s="88"/>
      <c r="CU129" s="88"/>
      <c r="CV129" s="88"/>
      <c r="CW129" s="88"/>
      <c r="CX129" s="88"/>
      <c r="CY129" s="88"/>
      <c r="CZ129" s="88"/>
      <c r="DA129" s="88"/>
      <c r="DB129" s="88"/>
      <c r="DC129" s="88"/>
      <c r="DD129" s="88"/>
      <c r="DE129" s="88"/>
      <c r="DF129" s="88"/>
      <c r="DG129" s="88"/>
      <c r="DH129" s="88"/>
      <c r="DI129" s="88"/>
      <c r="DJ129" s="88"/>
      <c r="DK129" s="88"/>
      <c r="DL129" s="88"/>
      <c r="DM129" s="88"/>
      <c r="DN129" s="88"/>
      <c r="DO129" s="88"/>
      <c r="DP129" s="88"/>
      <c r="DQ129" s="88"/>
      <c r="DR129" s="88"/>
      <c r="DS129" s="88"/>
      <c r="DT129" s="88"/>
      <c r="DU129" s="88"/>
      <c r="DV129" s="88"/>
      <c r="DW129" s="88"/>
      <c r="DX129" s="88"/>
      <c r="DY129" s="88"/>
      <c r="DZ129" s="88"/>
      <c r="EA129" s="88"/>
      <c r="EB129" s="88"/>
      <c r="EC129" s="88"/>
      <c r="ED129" s="88"/>
      <c r="EE129" s="88"/>
      <c r="EF129" s="88"/>
      <c r="EG129" s="88"/>
      <c r="EH129" s="88"/>
      <c r="EI129" s="88"/>
      <c r="EJ129" s="88"/>
      <c r="EK129" s="88"/>
      <c r="EL129" s="88"/>
      <c r="EM129" s="88"/>
      <c r="EN129" s="88"/>
      <c r="EO129" s="88"/>
      <c r="EP129" s="88"/>
      <c r="EQ129" s="88"/>
      <c r="ER129" s="88"/>
      <c r="ES129" s="88"/>
      <c r="ET129" s="88"/>
      <c r="EU129" s="88"/>
      <c r="EV129" s="88"/>
      <c r="EW129" s="88"/>
      <c r="EX129" s="88"/>
      <c r="EY129" s="88"/>
      <c r="EZ129" s="88"/>
      <c r="FA129" s="88"/>
      <c r="FB129" s="88"/>
      <c r="FC129" s="88"/>
      <c r="FD129" s="88"/>
      <c r="FE129" s="88"/>
      <c r="FF129" s="88"/>
      <c r="FG129" s="88"/>
      <c r="FH129" s="88"/>
      <c r="FI129" s="88"/>
      <c r="FJ129" s="88"/>
      <c r="FK129" s="88"/>
      <c r="FL129" s="88"/>
      <c r="FM129" s="88"/>
      <c r="FN129" s="88"/>
      <c r="FO129" s="88"/>
      <c r="FP129" s="88"/>
      <c r="FQ129" s="88"/>
      <c r="FR129" s="88"/>
      <c r="FS129" s="88"/>
      <c r="FT129" s="88"/>
      <c r="FU129" s="88"/>
      <c r="FV129" s="88"/>
      <c r="FW129" s="88"/>
      <c r="FX129" s="88"/>
      <c r="FY129" s="88"/>
      <c r="FZ129" s="88"/>
      <c r="GA129" s="88"/>
      <c r="GB129" s="88"/>
      <c r="GC129" s="88"/>
      <c r="GD129" s="88"/>
      <c r="GE129" s="88"/>
      <c r="GF129" s="88"/>
      <c r="GG129" s="88"/>
      <c r="GH129" s="88"/>
      <c r="GI129" s="88"/>
      <c r="GJ129" s="88"/>
      <c r="GK129" s="88"/>
      <c r="GL129" s="88"/>
      <c r="GM129" s="88"/>
      <c r="GN129" s="88"/>
      <c r="GO129" s="88"/>
      <c r="GP129" s="88"/>
      <c r="GQ129" s="88"/>
      <c r="GR129" s="88"/>
      <c r="GS129" s="88"/>
      <c r="GT129" s="88"/>
      <c r="GU129" s="88"/>
      <c r="GV129" s="88"/>
      <c r="GW129" s="88"/>
      <c r="GX129" s="88"/>
      <c r="GY129" s="88"/>
      <c r="GZ129" s="88"/>
      <c r="HA129" s="88"/>
      <c r="HB129" s="88"/>
      <c r="HC129" s="88"/>
      <c r="HD129" s="88"/>
      <c r="HE129" s="88"/>
      <c r="HF129" s="88"/>
      <c r="HG129" s="88"/>
      <c r="HH129" s="88"/>
      <c r="HI129" s="88"/>
      <c r="HJ129" s="88"/>
      <c r="HK129" s="88"/>
      <c r="HL129" s="88"/>
      <c r="HM129" s="88"/>
      <c r="HN129" s="88"/>
      <c r="HO129" s="88"/>
      <c r="HP129" s="89"/>
      <c r="HQ129" s="90"/>
      <c r="HR129" s="90"/>
      <c r="HS129" s="89"/>
      <c r="HT129" s="89"/>
      <c r="HU129" s="89"/>
      <c r="HV129" s="89"/>
      <c r="HW129" s="89"/>
      <c r="HX129" s="89"/>
      <c r="HY129" s="91"/>
      <c r="HZ129" s="91"/>
      <c r="IA129" s="91"/>
      <c r="IB129" s="91"/>
      <c r="IC129" s="91"/>
      <c r="ID129" s="91"/>
      <c r="IE129" s="91"/>
      <c r="IF129" s="91"/>
      <c r="IG129" s="91"/>
      <c r="IH129" s="91"/>
      <c r="II129" s="91"/>
      <c r="IJ129" s="91"/>
      <c r="IK129" s="91"/>
      <c r="IL129" s="91"/>
      <c r="IM129" s="91"/>
      <c r="IN129" s="91"/>
      <c r="IO129" s="91"/>
      <c r="IP129" s="91"/>
      <c r="IQ129" s="176"/>
      <c r="IR129" s="176"/>
      <c r="IS129" s="176"/>
      <c r="IT129" s="176"/>
      <c r="IU129" s="176"/>
      <c r="IV129" s="176"/>
      <c r="IW129" s="176"/>
      <c r="IX129" s="176"/>
      <c r="IY129" s="176"/>
      <c r="IZ129" s="176"/>
      <c r="JA129" s="176"/>
      <c r="JB129" s="176"/>
      <c r="JC129" s="176"/>
      <c r="JD129" s="176"/>
      <c r="JE129" s="176"/>
      <c r="JF129" s="176"/>
      <c r="JG129" s="176"/>
      <c r="JH129" s="176"/>
      <c r="JI129" s="176"/>
      <c r="JJ129" s="176"/>
      <c r="JK129" s="91"/>
      <c r="JL129" s="181"/>
      <c r="JM129" s="181"/>
      <c r="JN129" s="181"/>
      <c r="JO129" s="92"/>
      <c r="JP129" s="92"/>
      <c r="JQ129" s="92"/>
      <c r="JR129" s="92"/>
      <c r="JS129" s="92"/>
      <c r="JT129" s="92"/>
      <c r="JU129" s="92"/>
      <c r="JV129" s="92"/>
      <c r="JW129" s="92"/>
      <c r="JX129" s="92"/>
      <c r="JY129" s="92"/>
      <c r="JZ129" s="92"/>
      <c r="KA129" s="92"/>
      <c r="KB129" s="92"/>
      <c r="KC129" s="92"/>
      <c r="KD129" s="92"/>
      <c r="KE129" s="92"/>
      <c r="KF129" s="92"/>
      <c r="KG129" s="92"/>
      <c r="KH129" s="92"/>
      <c r="KI129" s="92"/>
      <c r="KJ129" s="92"/>
      <c r="KK129" s="93"/>
      <c r="KL129" s="93"/>
      <c r="KM129" s="93"/>
      <c r="KN129" s="93"/>
      <c r="KO129" s="93"/>
      <c r="KP129" s="93"/>
      <c r="KQ129" s="93"/>
      <c r="KR129" s="93"/>
      <c r="KS129" s="93"/>
      <c r="KT129" s="176"/>
      <c r="KU129" s="176"/>
      <c r="KV129" s="176"/>
      <c r="KW129" s="176"/>
      <c r="KX129" s="176"/>
      <c r="KY129" s="94"/>
      <c r="KZ129" s="91"/>
      <c r="LA129" s="91"/>
      <c r="LB129" s="91"/>
      <c r="LC129" s="94"/>
      <c r="LD129" s="94"/>
      <c r="LE129" s="94"/>
      <c r="LF129" s="94"/>
      <c r="LG129" s="94"/>
      <c r="LH129" s="94"/>
      <c r="LI129" s="94"/>
      <c r="LJ129" s="94"/>
      <c r="LK129" s="94"/>
      <c r="LL129" s="94"/>
      <c r="LM129" s="94"/>
      <c r="LN129" s="94"/>
      <c r="LO129" s="94"/>
      <c r="LP129" s="94"/>
      <c r="LQ129" s="94"/>
      <c r="LR129" s="94"/>
      <c r="LS129" s="91"/>
      <c r="LT129" s="91"/>
      <c r="LU129" s="91"/>
      <c r="LV129" s="91"/>
      <c r="LW129" s="91"/>
      <c r="LX129" s="95"/>
    </row>
  </sheetData>
  <mergeCells count="84">
    <mergeCell ref="B17:C17"/>
    <mergeCell ref="B16:C16"/>
    <mergeCell ref="B71:C71"/>
    <mergeCell ref="B65:C65"/>
    <mergeCell ref="B66:C66"/>
    <mergeCell ref="B67:C67"/>
    <mergeCell ref="B68:C68"/>
    <mergeCell ref="B39:C39"/>
    <mergeCell ref="A38:D38"/>
    <mergeCell ref="B63:C63"/>
    <mergeCell ref="B69:C69"/>
    <mergeCell ref="B70:C70"/>
    <mergeCell ref="B45:C45"/>
    <mergeCell ref="B23:C23"/>
    <mergeCell ref="B35:C35"/>
    <mergeCell ref="B37:C37"/>
    <mergeCell ref="KT129:KX129"/>
    <mergeCell ref="A79:C79"/>
    <mergeCell ref="A80:C80"/>
    <mergeCell ref="A87:C87"/>
    <mergeCell ref="A100:C100"/>
    <mergeCell ref="A112:C112"/>
    <mergeCell ref="A88:C88"/>
    <mergeCell ref="A92:C92"/>
    <mergeCell ref="IQ129:JJ129"/>
    <mergeCell ref="JL129:JN129"/>
    <mergeCell ref="A104:C104"/>
    <mergeCell ref="A117:C117"/>
    <mergeCell ref="A120:C120"/>
    <mergeCell ref="A94:C94"/>
    <mergeCell ref="A102:C102"/>
    <mergeCell ref="A118:C118"/>
    <mergeCell ref="A98:C98"/>
    <mergeCell ref="A96:C96"/>
    <mergeCell ref="A122:C122"/>
    <mergeCell ref="B43:C43"/>
    <mergeCell ref="A106:C106"/>
    <mergeCell ref="B47:C47"/>
    <mergeCell ref="B46:C46"/>
    <mergeCell ref="B61:C61"/>
    <mergeCell ref="B59:C59"/>
    <mergeCell ref="B50:C50"/>
    <mergeCell ref="B53:C53"/>
    <mergeCell ref="B55:C55"/>
    <mergeCell ref="A51:D51"/>
    <mergeCell ref="A54:D54"/>
    <mergeCell ref="B57:C57"/>
    <mergeCell ref="A72:D72"/>
    <mergeCell ref="A90:C90"/>
    <mergeCell ref="B41:C41"/>
    <mergeCell ref="B56:C56"/>
    <mergeCell ref="B48:C48"/>
    <mergeCell ref="B40:C40"/>
    <mergeCell ref="B44:C44"/>
    <mergeCell ref="B49:C49"/>
    <mergeCell ref="B52:C52"/>
    <mergeCell ref="A58:D58"/>
    <mergeCell ref="A76:D76"/>
    <mergeCell ref="A60:D60"/>
    <mergeCell ref="A42:D42"/>
    <mergeCell ref="B36:C36"/>
    <mergeCell ref="A15:D15"/>
    <mergeCell ref="A7:F7"/>
    <mergeCell ref="B9:E9"/>
    <mergeCell ref="B11:E11"/>
    <mergeCell ref="B13:C13"/>
    <mergeCell ref="B8:E8"/>
    <mergeCell ref="B14:C14"/>
    <mergeCell ref="B18:C18"/>
    <mergeCell ref="B19:C19"/>
    <mergeCell ref="B20:C20"/>
    <mergeCell ref="B21:C21"/>
    <mergeCell ref="B34:C34"/>
    <mergeCell ref="B26:C26"/>
    <mergeCell ref="B27:C27"/>
    <mergeCell ref="A28:D28"/>
    <mergeCell ref="B24:C24"/>
    <mergeCell ref="B25:C25"/>
    <mergeCell ref="B22:C22"/>
    <mergeCell ref="B33:C33"/>
    <mergeCell ref="B29:C29"/>
    <mergeCell ref="B30:C30"/>
    <mergeCell ref="B31:C31"/>
    <mergeCell ref="A32:D32"/>
  </mergeCells>
  <pageMargins left="1.1811023622047245" right="0.43307086614173229" top="0.51181102362204722" bottom="0.23622047244094491" header="0.31496062992125984" footer="0.19685039370078741"/>
  <pageSetup paperSize="9" scale="49" orientation="portrait" verticalDpi="0" r:id="rId1"/>
  <headerFooter>
    <oddFooter>&amp;C&amp;12&amp;P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Admin</cp:lastModifiedBy>
  <cp:lastPrinted>2024-12-16T13:45:04Z</cp:lastPrinted>
  <dcterms:created xsi:type="dcterms:W3CDTF">2020-12-16T14:48:52Z</dcterms:created>
  <dcterms:modified xsi:type="dcterms:W3CDTF">2024-12-18T06:27:34Z</dcterms:modified>
</cp:coreProperties>
</file>