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виконком 27.12.2024\"/>
    </mc:Choice>
  </mc:AlternateContent>
  <bookViews>
    <workbookView xWindow="0" yWindow="0" windowWidth="27945" windowHeight="12300"/>
  </bookViews>
  <sheets>
    <sheet name="Лист1" sheetId="1" r:id="rId1"/>
  </sheets>
  <definedNames>
    <definedName name="_xlnm.Print_Area" localSheetId="0">Лист1!$A$1:$F$131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0" i="1" l="1"/>
  <c r="E130" i="1"/>
  <c r="D130" i="1"/>
  <c r="F129" i="1"/>
  <c r="E129" i="1"/>
  <c r="D129" i="1"/>
  <c r="F128" i="1"/>
  <c r="E128" i="1"/>
  <c r="D128" i="1"/>
  <c r="F127" i="1"/>
  <c r="F126" i="1"/>
  <c r="E126" i="1"/>
  <c r="D126" i="1"/>
  <c r="F125" i="1"/>
  <c r="F124" i="1"/>
  <c r="E124" i="1"/>
  <c r="D124" i="1"/>
  <c r="F123" i="1"/>
  <c r="F122" i="1"/>
  <c r="E122" i="1"/>
  <c r="D122" i="1"/>
  <c r="F121" i="1"/>
  <c r="F120" i="1"/>
  <c r="E120" i="1"/>
  <c r="D120" i="1"/>
  <c r="F118" i="1"/>
  <c r="E118" i="1"/>
  <c r="D118" i="1"/>
  <c r="F117" i="1"/>
  <c r="E117" i="1"/>
  <c r="D117" i="1"/>
  <c r="F116" i="1"/>
  <c r="E116" i="1"/>
  <c r="D116" i="1"/>
  <c r="F115" i="1"/>
  <c r="E115" i="1"/>
  <c r="D115" i="1"/>
  <c r="F113" i="1"/>
  <c r="F112" i="1"/>
  <c r="E112" i="1"/>
  <c r="D112" i="1"/>
  <c r="F111" i="1"/>
  <c r="F110" i="1"/>
  <c r="E110" i="1"/>
  <c r="D110" i="1"/>
  <c r="F109" i="1"/>
  <c r="F108" i="1"/>
  <c r="E108" i="1"/>
  <c r="D108" i="1"/>
  <c r="F107" i="1"/>
  <c r="F106" i="1"/>
  <c r="E106" i="1"/>
  <c r="D106" i="1"/>
  <c r="F105" i="1"/>
  <c r="F104" i="1"/>
  <c r="E104" i="1"/>
  <c r="D104" i="1"/>
  <c r="F103" i="1"/>
  <c r="F102" i="1"/>
  <c r="E102" i="1"/>
  <c r="D102" i="1"/>
  <c r="F101" i="1"/>
  <c r="F100" i="1"/>
  <c r="E100" i="1"/>
  <c r="D100" i="1"/>
  <c r="F99" i="1"/>
  <c r="F98" i="1"/>
  <c r="E98" i="1"/>
  <c r="D98" i="1"/>
  <c r="F97" i="1"/>
  <c r="F96" i="1"/>
  <c r="E96" i="1"/>
  <c r="D96" i="1"/>
  <c r="F95" i="1"/>
  <c r="F94" i="1"/>
  <c r="E94" i="1"/>
  <c r="D94" i="1"/>
  <c r="F93" i="1"/>
  <c r="F92" i="1"/>
  <c r="E92" i="1"/>
  <c r="D92" i="1"/>
  <c r="F91" i="1"/>
  <c r="F90" i="1"/>
  <c r="E90" i="1"/>
  <c r="D90" i="1"/>
  <c r="F88" i="1"/>
  <c r="E88" i="1"/>
  <c r="D88" i="1"/>
  <c r="F87" i="1"/>
  <c r="E87" i="1"/>
  <c r="D87" i="1"/>
  <c r="F86" i="1"/>
  <c r="E86" i="1"/>
  <c r="D86" i="1"/>
  <c r="F85" i="1"/>
  <c r="E85" i="1"/>
  <c r="D85" i="1"/>
  <c r="F84" i="1"/>
  <c r="E84" i="1"/>
  <c r="D84" i="1"/>
  <c r="F83" i="1"/>
  <c r="F82" i="1"/>
  <c r="E82" i="1"/>
  <c r="D82" i="1"/>
  <c r="F80" i="1"/>
  <c r="E80" i="1"/>
  <c r="D80" i="1"/>
  <c r="F79" i="1"/>
  <c r="E79" i="1"/>
  <c r="D79" i="1"/>
  <c r="F73" i="1"/>
  <c r="E73" i="1"/>
  <c r="D73" i="1"/>
  <c r="F72" i="1"/>
  <c r="E72" i="1"/>
  <c r="D72" i="1"/>
  <c r="F71" i="1"/>
  <c r="E71" i="1"/>
  <c r="D71" i="1"/>
  <c r="F70" i="1"/>
  <c r="F68" i="1"/>
  <c r="E68" i="1"/>
  <c r="D68" i="1"/>
  <c r="F67" i="1"/>
  <c r="E67" i="1"/>
  <c r="D67" i="1"/>
  <c r="F66" i="1"/>
  <c r="F65" i="1"/>
  <c r="E65" i="1"/>
  <c r="D65" i="1"/>
  <c r="F64" i="1"/>
  <c r="F63" i="1"/>
  <c r="E63" i="1"/>
  <c r="D63" i="1"/>
  <c r="F62" i="1"/>
  <c r="F61" i="1"/>
  <c r="E61" i="1"/>
  <c r="F60" i="1"/>
  <c r="F59" i="1"/>
  <c r="E59" i="1"/>
  <c r="F57" i="1"/>
  <c r="F55" i="1"/>
  <c r="F54" i="1"/>
  <c r="D54" i="1"/>
  <c r="F53" i="1"/>
  <c r="F51" i="1"/>
  <c r="E51" i="1"/>
  <c r="D51" i="1"/>
  <c r="F50" i="1"/>
  <c r="F48" i="1"/>
  <c r="E48" i="1"/>
  <c r="D48" i="1"/>
  <c r="F47" i="1"/>
  <c r="F46" i="1"/>
  <c r="F45" i="1"/>
  <c r="F44" i="1"/>
  <c r="F43" i="1"/>
  <c r="F42" i="1"/>
  <c r="F41" i="1"/>
  <c r="F39" i="1"/>
  <c r="F38" i="1"/>
  <c r="E38" i="1"/>
  <c r="D38" i="1"/>
  <c r="F37" i="1"/>
  <c r="F35" i="1"/>
  <c r="E35" i="1"/>
  <c r="D35" i="1"/>
  <c r="F34" i="1"/>
  <c r="E34" i="1"/>
  <c r="D34" i="1"/>
  <c r="F33" i="1"/>
  <c r="F32" i="1"/>
  <c r="E32" i="1"/>
  <c r="D32" i="1"/>
  <c r="F31" i="1"/>
  <c r="F29" i="1"/>
  <c r="E29" i="1"/>
  <c r="D29" i="1"/>
  <c r="F28" i="1"/>
  <c r="E28" i="1"/>
  <c r="D28" i="1"/>
  <c r="F27" i="1"/>
  <c r="F25" i="1"/>
  <c r="E25" i="1"/>
  <c r="D25" i="1"/>
  <c r="F24" i="1"/>
  <c r="E24" i="1"/>
  <c r="D24" i="1"/>
  <c r="F23" i="1"/>
  <c r="F22" i="1"/>
  <c r="E22" i="1"/>
  <c r="D22" i="1"/>
  <c r="F21" i="1"/>
  <c r="F20" i="1"/>
  <c r="E20" i="1"/>
  <c r="D20" i="1"/>
  <c r="F19" i="1"/>
  <c r="F18" i="1"/>
  <c r="E18" i="1"/>
  <c r="D18" i="1"/>
  <c r="F17" i="1"/>
  <c r="F16" i="1"/>
  <c r="E16" i="1"/>
  <c r="D16" i="1"/>
</calcChain>
</file>

<file path=xl/sharedStrings.xml><?xml version="1.0" encoding="utf-8"?>
<sst xmlns="http://schemas.openxmlformats.org/spreadsheetml/2006/main" count="147" uniqueCount="76">
  <si>
    <t>Додаток 3</t>
  </si>
  <si>
    <t xml:space="preserve">до рішення виконавчого комітету   </t>
  </si>
  <si>
    <t>восьмого скликання</t>
  </si>
  <si>
    <t>"Про  бюджет Попівської сільської територіальної громади  на 2024 рік"</t>
  </si>
  <si>
    <t xml:space="preserve">Зміни  до додатку 5 до рішення Попівської сільської ради  "Про бюджет Попівської сільської територіальної громади на 2024 рік"   "Міжбюджетні трансферти на 2024 рік" </t>
  </si>
  <si>
    <t>(код бюджету)</t>
  </si>
  <si>
    <t>1. Показники міжбюджетних трансфертів з інших бюджетів</t>
  </si>
  <si>
    <t>(грн)</t>
  </si>
  <si>
    <t xml:space="preserve">Код класифікації доходу бюджету/ Код бюджету </t>
  </si>
  <si>
    <t>Найменування трансферту/ Найменування бюджету - надавача мюжбюджетного трансферту</t>
  </si>
  <si>
    <t>Усього</t>
  </si>
  <si>
    <t>Внесено зміни</t>
  </si>
  <si>
    <t>Затверджено з урахуванням змін</t>
  </si>
  <si>
    <t>І. Трансферти до загального фонду бюджету</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</si>
  <si>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</si>
  <si>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Державний бюджет України</t>
  </si>
  <si>
    <t>Субвенція з державного бюджету місцевим бюджетам на забезпечення харчуванням учнів початкових класів закладів загальної середньої освіти</t>
  </si>
  <si>
    <t>41033900 </t>
  </si>
  <si>
    <t xml:space="preserve">Освітня субвенція з державного бюджету місцевим бюджетам </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</si>
  <si>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</si>
  <si>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Обласний бюджет Сумської області</t>
  </si>
  <si>
    <t>Субвенція з місцевого бюджету на здійснення переданих видатків у сфері освіти за рахунок коштів освітньої субвенції</t>
  </si>
  <si>
    <t>у тому числі:</t>
  </si>
  <si>
    <t>на оплату праці з нарахуваннями педагогічних працівників інклюзивно-ресурсних центрів</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</si>
  <si>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</si>
  <si>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на  проведення (надання) додаткових  психолого-педагогічних і корекційно-розвиткових занять (послуг)  особам з особливими освітніми потребами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</si>
  <si>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</si>
  <si>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оосбливими освітніми потребами, що утворився на початок бюджетного періоду</t>
  </si>
  <si>
    <t>Інші субвенції з місцевого бюджету</t>
  </si>
  <si>
    <t>на проведення Всеукраїнського фестивалю "Козацький родослав" у рамках святкування в Сумській області 362-Ї річниці перемоги війстка Івана Виговського у Конотопській битві в  с.Шаповалівка</t>
  </si>
  <si>
    <t>на пільгове медичне обслуговування громадян, які постраждали внаслідок Чорнобильської катастрофи</t>
  </si>
  <si>
    <t>на надання соціальної підтримки (допомоги) особам з інвалідністю внаслідок війни І групи з числа учасників бойових дій на території інших держав (воїнам-інтернаціоналістам) та сім'ям загиблих учасників бойових дій на території інших держав, які проживають у Сумській області</t>
  </si>
  <si>
    <t xml:space="preserve">на оплату компенсаційних виплат особам з інвалідністю на бензин, ремонт, техобслуговування автотранспорту та транспортне обслуговування </t>
  </si>
  <si>
    <t xml:space="preserve">на поховання учасників бойових дій та інвалідів війни </t>
  </si>
  <si>
    <t>на забезпечення твердим паливом (дровами, торфобрикетами) сімей учасників антитерористичної операції (операції об’єднаних сил)</t>
  </si>
  <si>
    <t>на забезпечення відшкодування за встановлення пам'ятників та облаштування місць поховання загиблих (померлих) учасників антитерористичної операції (операції об’єднаних сил)</t>
  </si>
  <si>
    <t>Бюджет Бочечківської сільської територіальної громади</t>
  </si>
  <si>
    <t>на утримання комунальної установи "Інклюзивно-ресурсний центр" Попівської сільської ради Конотопського району Сумської області</t>
  </si>
  <si>
    <t>Бюджет Дубов'язівської селищної територіальної громади</t>
  </si>
  <si>
    <t>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</si>
  <si>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на лікування хворих на цукровий діабет десмопресином</t>
  </si>
  <si>
    <t>ІІ. Трансферти до спеціального фонду бюджету</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</si>
  <si>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</si>
  <si>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</si>
  <si>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</si>
  <si>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Субвенція з місцевого бюджету на реалізацію заходів за рахунок освітньої субвенції з державного бюджету місцевим бюджетам ( за спеціальним фондом державного бюджету)</t>
  </si>
  <si>
    <t>для закупівлі 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</si>
  <si>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</si>
  <si>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</si>
  <si>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</si>
  <si>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</si>
  <si>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</si>
  <si>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бюджету/Код бюджету</t>
  </si>
  <si>
    <t>Код Типової програмної класифікації видатків та кредитування місцевого бюджету</t>
  </si>
  <si>
    <t>I. Трансферти із загального фонду бюджету</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</si>
  <si>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</si>
  <si>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Бюджет Конотопської міської територіальної громади</t>
  </si>
  <si>
    <t xml:space="preserve">у тому числі </t>
  </si>
  <si>
    <t xml:space="preserve"> утримання комунального закладу «Конотопська міська рятувально-водолазна служба»</t>
  </si>
  <si>
    <t>Районний бюджет Конотопського району</t>
  </si>
  <si>
    <t>придбання металопластикових вікон для заміни застарілих вікон на сучасні енергозберігаючі в приміщенні навчального корпусу № 2 Державного професійно-технічного навчального закладу «Конотопський професійний аграрний ліцей»</t>
  </si>
  <si>
    <t>придбання металопластикових дверей для заміни застарілих в приміщенні навчального  корпусу № 2 Державного професійно-технічного навчального закладу «Конотопський професійний аграрний ліцей» на сучасні енергозберігаючі</t>
  </si>
  <si>
    <t xml:space="preserve"> заміна радіаторів опалення в приміщенні навчального корпусу № 2 Державного професійно-технічного навчального закладу «Конотопський професійний аграрний ліцей»</t>
  </si>
  <si>
    <t>придбання предметів і матеріалів для заміни електропроводки в приміщенні навчального корпусу № 2 Державного професійно-технічного навчального закладу «Конотопський професійний аграрний ліцей»</t>
  </si>
  <si>
    <t xml:space="preserve"> співфінансування поточних видатків для проведення ремонтних робіт, придбання предметів, матеріалів, обладнання та інвентарю на створення навчально-практичного центру з підготовки кваліфікованих робітників за професією «Тракторист-машиніст сільськогосподарського (лісогосподарського) виробництва»  на базі  Державного професійно-технічного навчального закладу «Конотопський професійний аграрний ліцей»</t>
  </si>
  <si>
    <t xml:space="preserve"> покриття частини незабезпеченості видатків Конотопської районної ради</t>
  </si>
  <si>
    <t>обслуговування дітей і осіб з інвалідністю Попівської сільської територіальної громади  Центром комплексної реабілітації для дітей та осіб з інвалідністю  Конотопської міської ради Сумської області</t>
  </si>
  <si>
    <t>забезпечення роботи військово-лікарської комісії  Конотопського районного територіального центру комплектування та соціальної підтримки</t>
  </si>
  <si>
    <t>придбання на умовах співфінансування електронних бойових комплексів та засобів радіоелектронного захисту з метою захисту об’єктів критичної інфраструктури на території області</t>
  </si>
  <si>
    <t>0119800</t>
  </si>
  <si>
    <t>Субвенція з місцевого бюджету державному бюджету  на виконання програм соціально-економічного розвитку регіонів</t>
  </si>
  <si>
    <t>придбання шкільного автобуса, зокрема спеціально обладнаного для перевезення маломобільних груп населення для Опорного закладу освіти «Попівський заклад загальної середньої освіти I – III ступенів» Попівської сільської ради Конотопського району Сумської областіна умовах співфінансування</t>
  </si>
  <si>
    <t>забезпечення виготовлення проектно-кошторисної документації по об’єкту «Реконструкція (термомодернізація) будівлі хірургічного корпусу КНП КМР «Конотопська ЦРЛ ім.ак.М.Давидова» за адресою: Сумська область, м.Конотоп, вул.---------------------------» для реалізації проекту «Енергоефективність громадських будівель в Україні»  за фінансовою угодою між Україною та Європейським інвестиційним банком</t>
  </si>
  <si>
    <t>Секретар ради</t>
  </si>
  <si>
    <t>Валентина МАЛІГОН</t>
  </si>
  <si>
    <t xml:space="preserve">від 27.12.2024 № 303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</si>
</sst>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_-* #,##0.00\ _₽_-;\-* #,##0.00\ _₽_-;_-* &quot;-&quot;??\ _₽_-;_-@_-"/>
  </numFmts>
  <fonts count="29" x14ac:knownFonts="1">
    <font>
      <sz val="11"/>
      <color theme="1"/>
      <name val="Calibri"/>
      <charset val="204"/>
      <scheme val="minor"/>
    </font>
    <font>
      <sz val="12"/>
      <name val="Arial Narrow"/>
      <charset val="204"/>
    </font>
    <font>
      <sz val="18"/>
      <name val="Arial Narrow"/>
      <charset val="204"/>
    </font>
    <font>
      <sz val="11"/>
      <color theme="1"/>
      <name val="Times New Roman"/>
      <charset val="204"/>
    </font>
    <font>
      <sz val="16"/>
      <color theme="1"/>
      <name val="Times New Roman"/>
      <charset val="204"/>
    </font>
    <font>
      <sz val="16"/>
      <name val="Times New Roman"/>
      <charset val="204"/>
    </font>
    <font>
      <sz val="16"/>
      <color indexed="8"/>
      <name val="Times New Roman"/>
      <charset val="204"/>
    </font>
    <font>
      <sz val="12"/>
      <name val="Times New Roman"/>
      <charset val="204"/>
    </font>
    <font>
      <b/>
      <sz val="16"/>
      <color theme="1"/>
      <name val="Times New Roman"/>
      <charset val="204"/>
    </font>
    <font>
      <sz val="14"/>
      <name val="Times New Roman"/>
      <charset val="204"/>
    </font>
    <font>
      <b/>
      <sz val="14"/>
      <name val="Arial Narrow"/>
      <charset val="204"/>
    </font>
    <font>
      <b/>
      <sz val="16"/>
      <name val="Times New Roman"/>
      <charset val="204"/>
    </font>
    <font>
      <b/>
      <sz val="14"/>
      <name val="Times New Roman"/>
      <charset val="204"/>
    </font>
    <font>
      <b/>
      <sz val="11"/>
      <name val="Times New Roman"/>
      <charset val="204"/>
    </font>
    <font>
      <b/>
      <sz val="12"/>
      <name val="Times New Roman"/>
      <charset val="204"/>
    </font>
    <font>
      <b/>
      <sz val="13"/>
      <name val="Times New Roman"/>
      <charset val="204"/>
    </font>
    <font>
      <sz val="13"/>
      <name val="Times New Roman"/>
      <charset val="204"/>
    </font>
    <font>
      <sz val="12"/>
      <color indexed="8"/>
      <name val="Times New Roman"/>
      <charset val="204"/>
    </font>
    <font>
      <sz val="14"/>
      <name val="Arial Narrow"/>
      <charset val="204"/>
    </font>
    <font>
      <b/>
      <sz val="12"/>
      <name val="Arial Narrow"/>
      <charset val="204"/>
    </font>
    <font>
      <b/>
      <sz val="9"/>
      <name val="Times New Roman"/>
      <charset val="204"/>
    </font>
    <font>
      <b/>
      <sz val="10"/>
      <name val="Times New Roman"/>
      <charset val="204"/>
    </font>
    <font>
      <b/>
      <sz val="10"/>
      <name val="Arial Narrow"/>
      <charset val="204"/>
    </font>
    <font>
      <b/>
      <sz val="14"/>
      <color theme="1"/>
      <name val="Calibri"/>
      <charset val="204"/>
      <scheme val="minor"/>
    </font>
    <font>
      <sz val="14"/>
      <color rgb="FF000000"/>
      <name val="Times New Roman"/>
      <charset val="204"/>
    </font>
    <font>
      <b/>
      <sz val="18"/>
      <name val="Times New Roman"/>
      <charset val="204"/>
    </font>
    <font>
      <b/>
      <sz val="18"/>
      <name val="Arial Narrow"/>
      <charset val="204"/>
    </font>
    <font>
      <sz val="10"/>
      <name val="Times"/>
      <charset val="204"/>
    </font>
    <font>
      <sz val="11"/>
      <color theme="1"/>
      <name val="Calibri"/>
      <charset val="204"/>
      <scheme val="minor"/>
    </font>
  </fonts>
  <fills count="5">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FFFF0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s>
  <cellStyleXfs count="3">
    <xf numFmtId="0" fontId="0" fillId="0" borderId="0"/>
    <xf numFmtId="166" fontId="28" fillId="0" borderId="0" applyFont="0" applyFill="0" applyBorder="0" applyAlignment="0" applyProtection="0"/>
    <xf numFmtId="0" fontId="27" fillId="0" borderId="0"/>
  </cellStyleXfs>
  <cellXfs count="173">
    <xf numFmtId="0" fontId="0" fillId="0" borderId="0" xfId="0"/>
    <xf numFmtId="0" fontId="1" fillId="0" borderId="0" xfId="0" applyFont="1" applyFill="1" applyBorder="1"/>
    <xf numFmtId="0" fontId="2" fillId="0" borderId="0" xfId="0" applyFont="1" applyFill="1" applyBorder="1"/>
    <xf numFmtId="0" fontId="0" fillId="0" borderId="0" xfId="0" applyFill="1"/>
    <xf numFmtId="0" fontId="3" fillId="0" borderId="0" xfId="0" applyFont="1" applyFill="1"/>
    <xf numFmtId="0" fontId="6" fillId="0" borderId="0" xfId="0" applyFont="1" applyFill="1" applyAlignment="1">
      <alignment horizontal="left"/>
    </xf>
    <xf numFmtId="0" fontId="6" fillId="0" borderId="0" xfId="0" applyFont="1" applyFill="1" applyAlignment="1">
      <alignment horizontal="left" wrapText="1"/>
    </xf>
    <xf numFmtId="0" fontId="7" fillId="0" borderId="0" xfId="0" applyFont="1" applyFill="1"/>
    <xf numFmtId="0" fontId="9" fillId="0" borderId="0" xfId="0" applyFont="1" applyFill="1" applyBorder="1" applyAlignment="1"/>
    <xf numFmtId="2" fontId="10" fillId="0" borderId="0" xfId="0" applyNumberFormat="1" applyFont="1" applyFill="1" applyBorder="1" applyAlignment="1">
      <alignment vertical="center" wrapText="1"/>
    </xf>
    <xf numFmtId="0" fontId="7" fillId="0" borderId="0" xfId="0" applyFont="1" applyFill="1" applyAlignment="1"/>
    <xf numFmtId="0" fontId="7" fillId="0" borderId="0" xfId="0" applyFont="1" applyFill="1" applyBorder="1"/>
    <xf numFmtId="2" fontId="11" fillId="0" borderId="0" xfId="0" applyNumberFormat="1" applyFont="1" applyFill="1" applyBorder="1" applyAlignment="1">
      <alignment horizontal="center" vertical="center" wrapText="1"/>
    </xf>
    <xf numFmtId="2" fontId="12" fillId="0" borderId="0" xfId="0" applyNumberFormat="1" applyFont="1" applyFill="1" applyBorder="1" applyAlignment="1">
      <alignment vertical="center" wrapText="1"/>
    </xf>
    <xf numFmtId="2" fontId="11" fillId="0" borderId="0" xfId="0" applyNumberFormat="1" applyFont="1" applyFill="1" applyBorder="1" applyAlignment="1">
      <alignment vertical="center" wrapText="1"/>
    </xf>
    <xf numFmtId="0" fontId="1" fillId="0" borderId="0" xfId="0" applyFont="1" applyFill="1" applyBorder="1" applyAlignment="1">
      <alignment horizontal="right"/>
    </xf>
    <xf numFmtId="2" fontId="12" fillId="0" borderId="0" xfId="0" applyNumberFormat="1" applyFont="1" applyFill="1" applyBorder="1" applyAlignment="1">
      <alignment wrapText="1"/>
    </xf>
    <xf numFmtId="0" fontId="7" fillId="0" borderId="0" xfId="0" applyFont="1" applyFill="1" applyBorder="1" applyAlignment="1">
      <alignment horizontal="right"/>
    </xf>
    <xf numFmtId="2" fontId="10" fillId="0" borderId="0" xfId="0" applyNumberFormat="1" applyFont="1" applyFill="1" applyBorder="1" applyAlignment="1">
      <alignment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2"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xf>
    <xf numFmtId="1" fontId="12" fillId="0" borderId="2" xfId="0" applyNumberFormat="1" applyFont="1" applyFill="1" applyBorder="1" applyAlignment="1">
      <alignment horizontal="center" wrapText="1"/>
    </xf>
    <xf numFmtId="1" fontId="10" fillId="0" borderId="2" xfId="0" applyNumberFormat="1" applyFont="1" applyFill="1" applyBorder="1" applyAlignment="1">
      <alignment horizontal="center" wrapText="1"/>
    </xf>
    <xf numFmtId="0" fontId="14" fillId="0" borderId="2" xfId="0" applyFont="1" applyFill="1" applyBorder="1" applyAlignment="1"/>
    <xf numFmtId="0" fontId="12" fillId="0" borderId="2" xfId="0" applyFont="1" applyFill="1" applyBorder="1" applyAlignment="1">
      <alignment horizontal="center"/>
    </xf>
    <xf numFmtId="0" fontId="12" fillId="0" borderId="2" xfId="0" applyFont="1" applyFill="1" applyBorder="1" applyAlignment="1"/>
    <xf numFmtId="4" fontId="15" fillId="0" borderId="2" xfId="0" applyNumberFormat="1" applyFont="1" applyFill="1" applyBorder="1" applyAlignment="1"/>
    <xf numFmtId="0" fontId="9" fillId="0" borderId="2" xfId="0" applyFont="1" applyFill="1" applyBorder="1" applyAlignment="1">
      <alignment wrapText="1"/>
    </xf>
    <xf numFmtId="2" fontId="12" fillId="0" borderId="2" xfId="0" applyNumberFormat="1" applyFont="1" applyFill="1" applyBorder="1" applyAlignment="1"/>
    <xf numFmtId="0" fontId="9" fillId="0" borderId="2" xfId="0" applyFont="1" applyFill="1" applyBorder="1" applyAlignment="1"/>
    <xf numFmtId="4" fontId="16" fillId="0" borderId="2" xfId="0" applyNumberFormat="1" applyFont="1" applyFill="1" applyBorder="1" applyAlignment="1"/>
    <xf numFmtId="1" fontId="12" fillId="0" borderId="2" xfId="0" applyNumberFormat="1" applyFont="1" applyFill="1" applyBorder="1" applyAlignment="1">
      <alignment horizontal="center" vertical="center"/>
    </xf>
    <xf numFmtId="4" fontId="12" fillId="0" borderId="2" xfId="0" applyNumberFormat="1" applyFont="1" applyFill="1" applyBorder="1" applyAlignment="1"/>
    <xf numFmtId="4" fontId="15" fillId="0" borderId="2" xfId="0" applyNumberFormat="1" applyFont="1" applyFill="1" applyBorder="1" applyAlignment="1">
      <alignment wrapText="1"/>
    </xf>
    <xf numFmtId="166" fontId="9" fillId="0" borderId="2" xfId="1" applyFont="1" applyFill="1" applyBorder="1" applyAlignment="1">
      <alignment wrapText="1"/>
    </xf>
    <xf numFmtId="4" fontId="16" fillId="0" borderId="2" xfId="0" applyNumberFormat="1" applyFont="1" applyFill="1" applyBorder="1" applyAlignment="1">
      <alignment wrapText="1"/>
    </xf>
    <xf numFmtId="0" fontId="14" fillId="0" borderId="2" xfId="0" applyFont="1" applyBorder="1"/>
    <xf numFmtId="0" fontId="9" fillId="0" borderId="2" xfId="0" applyFont="1" applyFill="1" applyBorder="1" applyAlignment="1">
      <alignment horizontal="center"/>
    </xf>
    <xf numFmtId="0" fontId="7" fillId="0" borderId="2" xfId="0" applyFont="1" applyFill="1" applyBorder="1" applyAlignment="1"/>
    <xf numFmtId="0" fontId="9" fillId="0" borderId="2" xfId="0" applyFont="1" applyFill="1" applyBorder="1" applyAlignment="1">
      <alignment horizontal="center" wrapText="1"/>
    </xf>
    <xf numFmtId="4" fontId="9" fillId="0" borderId="2" xfId="0" applyNumberFormat="1" applyFont="1" applyFill="1" applyBorder="1" applyAlignment="1">
      <alignment horizontal="right"/>
    </xf>
    <xf numFmtId="4" fontId="9" fillId="0" borderId="2" xfId="0" applyNumberFormat="1" applyFont="1" applyFill="1" applyBorder="1" applyAlignment="1">
      <alignment horizontal="right" wrapText="1"/>
    </xf>
    <xf numFmtId="4" fontId="12" fillId="0" borderId="2" xfId="0" applyNumberFormat="1" applyFont="1" applyFill="1" applyBorder="1" applyAlignment="1">
      <alignment horizontal="right"/>
    </xf>
    <xf numFmtId="4" fontId="12" fillId="0" borderId="2" xfId="0" applyNumberFormat="1" applyFont="1" applyFill="1" applyBorder="1" applyAlignment="1">
      <alignment horizontal="right" wrapText="1"/>
    </xf>
    <xf numFmtId="0" fontId="9" fillId="0" borderId="2" xfId="0" applyFont="1" applyFill="1" applyBorder="1" applyAlignment="1">
      <alignment horizontal="right"/>
    </xf>
    <xf numFmtId="0" fontId="9" fillId="0" borderId="2" xfId="0" applyFont="1" applyFill="1" applyBorder="1" applyAlignment="1">
      <alignment horizontal="left"/>
    </xf>
    <xf numFmtId="4" fontId="9" fillId="0" borderId="2" xfId="0" applyNumberFormat="1" applyFont="1" applyFill="1" applyBorder="1" applyAlignment="1">
      <alignment wrapText="1"/>
    </xf>
    <xf numFmtId="0" fontId="17" fillId="0" borderId="2" xfId="0" applyFont="1" applyBorder="1" applyAlignment="1">
      <alignment horizontal="center" vertical="center" wrapText="1"/>
    </xf>
    <xf numFmtId="4" fontId="12" fillId="0" borderId="2" xfId="0" applyNumberFormat="1" applyFont="1" applyFill="1" applyBorder="1" applyAlignment="1">
      <alignment wrapText="1"/>
    </xf>
    <xf numFmtId="4" fontId="9" fillId="0" borderId="5" xfId="0" applyNumberFormat="1" applyFont="1" applyFill="1" applyBorder="1" applyAlignment="1"/>
    <xf numFmtId="4" fontId="9" fillId="0" borderId="2" xfId="0" applyNumberFormat="1" applyFont="1" applyFill="1" applyBorder="1" applyAlignment="1"/>
    <xf numFmtId="0" fontId="12" fillId="0" borderId="2" xfId="0" applyFont="1" applyFill="1" applyBorder="1" applyAlignment="1">
      <alignment horizontal="right"/>
    </xf>
    <xf numFmtId="4" fontId="7" fillId="0" borderId="2" xfId="0" applyNumberFormat="1" applyFont="1" applyFill="1" applyBorder="1" applyAlignment="1">
      <alignment horizontal="right"/>
    </xf>
    <xf numFmtId="0" fontId="7" fillId="0" borderId="2" xfId="0" applyFont="1" applyFill="1" applyBorder="1" applyAlignment="1">
      <alignment horizontal="right"/>
    </xf>
    <xf numFmtId="2" fontId="9" fillId="0" borderId="2" xfId="0" applyNumberFormat="1" applyFont="1" applyFill="1" applyBorder="1" applyAlignment="1">
      <alignment horizontal="right"/>
    </xf>
    <xf numFmtId="4" fontId="18" fillId="0" borderId="2" xfId="0" applyNumberFormat="1" applyFont="1" applyFill="1" applyBorder="1" applyAlignment="1">
      <alignment horizontal="right" wrapText="1"/>
    </xf>
    <xf numFmtId="2" fontId="18" fillId="0" borderId="0" xfId="0" applyNumberFormat="1" applyFont="1" applyFill="1" applyBorder="1" applyAlignment="1">
      <alignment wrapText="1"/>
    </xf>
    <xf numFmtId="4" fontId="10" fillId="0" borderId="2" xfId="0" applyNumberFormat="1" applyFont="1" applyFill="1" applyBorder="1" applyAlignment="1">
      <alignment wrapText="1"/>
    </xf>
    <xf numFmtId="0" fontId="7" fillId="0" borderId="4" xfId="0" applyFont="1" applyFill="1" applyBorder="1" applyAlignment="1"/>
    <xf numFmtId="0" fontId="7" fillId="0" borderId="5" xfId="0" applyFont="1" applyFill="1" applyBorder="1" applyAlignment="1"/>
    <xf numFmtId="4" fontId="18" fillId="0" borderId="2" xfId="0" applyNumberFormat="1" applyFont="1" applyFill="1" applyBorder="1" applyAlignment="1">
      <alignment wrapText="1"/>
    </xf>
    <xf numFmtId="0" fontId="14" fillId="0" borderId="6" xfId="0" applyFont="1" applyFill="1" applyBorder="1" applyAlignment="1"/>
    <xf numFmtId="4" fontId="12" fillId="0" borderId="6" xfId="0" applyNumberFormat="1" applyFont="1" applyFill="1" applyBorder="1" applyAlignment="1"/>
    <xf numFmtId="4" fontId="9" fillId="0" borderId="6" xfId="0" applyNumberFormat="1" applyFont="1" applyFill="1" applyBorder="1" applyAlignment="1"/>
    <xf numFmtId="4" fontId="12" fillId="0" borderId="2" xfId="0" applyNumberFormat="1" applyFont="1" applyFill="1" applyBorder="1" applyAlignment="1">
      <alignment horizontal="center"/>
    </xf>
    <xf numFmtId="4" fontId="12" fillId="0" borderId="7" xfId="0" applyNumberFormat="1" applyFont="1" applyFill="1" applyBorder="1" applyAlignment="1">
      <alignment horizontal="center"/>
    </xf>
    <xf numFmtId="0" fontId="12" fillId="2" borderId="2" xfId="0" applyFont="1" applyFill="1" applyBorder="1" applyAlignment="1">
      <alignment horizontal="center" vertical="center" wrapText="1"/>
    </xf>
    <xf numFmtId="0" fontId="19" fillId="0" borderId="0" xfId="0" applyFont="1" applyFill="1" applyBorder="1" applyAlignment="1"/>
    <xf numFmtId="0" fontId="1" fillId="0" borderId="0" xfId="0" applyFont="1" applyFill="1" applyBorder="1" applyAlignment="1"/>
    <xf numFmtId="2" fontId="10" fillId="0" borderId="0" xfId="0" applyNumberFormat="1" applyFont="1" applyFill="1" applyBorder="1" applyAlignment="1">
      <alignment horizontal="center" wrapText="1"/>
    </xf>
    <xf numFmtId="4" fontId="12" fillId="0" borderId="2" xfId="1" applyNumberFormat="1" applyFont="1" applyFill="1" applyBorder="1" applyAlignment="1">
      <alignment wrapText="1"/>
    </xf>
    <xf numFmtId="4" fontId="14" fillId="0" borderId="2" xfId="0" applyNumberFormat="1" applyFont="1" applyFill="1" applyBorder="1" applyAlignment="1">
      <alignment horizontal="right"/>
    </xf>
    <xf numFmtId="4" fontId="9" fillId="0" borderId="2" xfId="1" applyNumberFormat="1" applyFont="1" applyFill="1" applyBorder="1" applyAlignment="1">
      <alignment wrapText="1"/>
    </xf>
    <xf numFmtId="4" fontId="12" fillId="0" borderId="2" xfId="1" applyNumberFormat="1" applyFont="1" applyFill="1" applyBorder="1" applyAlignment="1">
      <alignment horizontal="right" wrapText="1"/>
    </xf>
    <xf numFmtId="4" fontId="9" fillId="0" borderId="2" xfId="1" applyNumberFormat="1" applyFont="1" applyFill="1" applyBorder="1" applyAlignment="1">
      <alignment horizontal="right" wrapText="1"/>
    </xf>
    <xf numFmtId="2" fontId="12" fillId="0" borderId="2" xfId="0" applyNumberFormat="1" applyFont="1" applyFill="1" applyBorder="1" applyAlignment="1">
      <alignment wrapText="1"/>
    </xf>
    <xf numFmtId="2" fontId="10" fillId="0" borderId="2" xfId="0" applyNumberFormat="1" applyFont="1" applyFill="1" applyBorder="1" applyAlignment="1">
      <alignment wrapText="1"/>
    </xf>
    <xf numFmtId="0" fontId="1" fillId="0" borderId="2" xfId="0" applyFont="1" applyFill="1" applyBorder="1" applyAlignment="1">
      <alignment horizontal="center" wrapText="1"/>
    </xf>
    <xf numFmtId="0" fontId="19" fillId="0" borderId="2" xfId="0" applyFont="1" applyFill="1" applyBorder="1" applyAlignment="1">
      <alignment horizontal="center" wrapText="1"/>
    </xf>
    <xf numFmtId="0" fontId="1" fillId="0" borderId="2" xfId="0" applyFont="1" applyFill="1" applyBorder="1" applyAlignment="1"/>
    <xf numFmtId="0" fontId="1" fillId="0" borderId="2" xfId="0" applyFont="1" applyFill="1" applyBorder="1" applyAlignment="1">
      <alignment horizontal="right"/>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wrapText="1"/>
    </xf>
    <xf numFmtId="0" fontId="21" fillId="0" borderId="2" xfId="0" applyFont="1" applyFill="1" applyBorder="1" applyAlignment="1">
      <alignment horizontal="center" vertical="center" wrapText="1"/>
    </xf>
    <xf numFmtId="1" fontId="21" fillId="0" borderId="2" xfId="0" applyNumberFormat="1" applyFont="1" applyFill="1" applyBorder="1" applyAlignment="1">
      <alignment horizontal="center" wrapText="1"/>
    </xf>
    <xf numFmtId="1" fontId="22" fillId="0" borderId="2" xfId="0" applyNumberFormat="1" applyFont="1" applyFill="1" applyBorder="1" applyAlignment="1">
      <alignment horizontal="center" wrapText="1"/>
    </xf>
    <xf numFmtId="0" fontId="14" fillId="0" borderId="2" xfId="0" applyFont="1" applyFill="1" applyBorder="1" applyAlignment="1">
      <alignment wrapText="1"/>
    </xf>
    <xf numFmtId="0" fontId="12" fillId="0" borderId="2" xfId="0" applyFont="1" applyFill="1" applyBorder="1" applyAlignment="1">
      <alignment horizontal="center" wrapText="1"/>
    </xf>
    <xf numFmtId="0" fontId="10" fillId="0" borderId="2" xfId="0" applyFont="1" applyFill="1" applyBorder="1" applyAlignment="1">
      <alignment horizontal="center" wrapText="1"/>
    </xf>
    <xf numFmtId="0" fontId="12" fillId="0" borderId="2" xfId="0" applyFont="1" applyFill="1" applyBorder="1" applyAlignment="1">
      <alignment wrapText="1"/>
    </xf>
    <xf numFmtId="4" fontId="9" fillId="0" borderId="2" xfId="0" applyNumberFormat="1" applyFont="1" applyFill="1" applyBorder="1" applyAlignment="1">
      <alignment horizontal="center"/>
    </xf>
    <xf numFmtId="4" fontId="18" fillId="0" borderId="2" xfId="0" applyNumberFormat="1" applyFont="1" applyFill="1" applyBorder="1" applyAlignment="1">
      <alignment horizontal="right"/>
    </xf>
    <xf numFmtId="0" fontId="9" fillId="3" borderId="2" xfId="0" applyFont="1" applyFill="1" applyBorder="1" applyAlignment="1">
      <alignment horizontal="center" wrapText="1"/>
    </xf>
    <xf numFmtId="4" fontId="12" fillId="4" borderId="2" xfId="0" applyNumberFormat="1" applyFont="1" applyFill="1" applyBorder="1" applyAlignment="1">
      <alignment horizontal="center"/>
    </xf>
    <xf numFmtId="4" fontId="14" fillId="4" borderId="2" xfId="0" applyNumberFormat="1" applyFont="1" applyFill="1" applyBorder="1" applyAlignment="1">
      <alignment horizontal="right"/>
    </xf>
    <xf numFmtId="4" fontId="12" fillId="4" borderId="2" xfId="0" applyNumberFormat="1" applyFont="1" applyFill="1" applyBorder="1" applyAlignment="1">
      <alignment wrapText="1"/>
    </xf>
    <xf numFmtId="0" fontId="9" fillId="4" borderId="2" xfId="0" applyFont="1" applyFill="1" applyBorder="1" applyAlignment="1">
      <alignment horizontal="center" wrapText="1"/>
    </xf>
    <xf numFmtId="0" fontId="12" fillId="4" borderId="2" xfId="0" applyFont="1" applyFill="1" applyBorder="1" applyAlignment="1">
      <alignment horizontal="center" wrapText="1"/>
    </xf>
    <xf numFmtId="0" fontId="9" fillId="4" borderId="2" xfId="0" applyFont="1" applyFill="1" applyBorder="1" applyAlignment="1">
      <alignment wrapText="1"/>
    </xf>
    <xf numFmtId="4" fontId="9" fillId="4" borderId="2" xfId="0" applyNumberFormat="1" applyFont="1" applyFill="1" applyBorder="1" applyAlignment="1">
      <alignment horizontal="center"/>
    </xf>
    <xf numFmtId="4" fontId="7" fillId="4" borderId="2" xfId="0" applyNumberFormat="1" applyFont="1" applyFill="1" applyBorder="1" applyAlignment="1">
      <alignment horizontal="right"/>
    </xf>
    <xf numFmtId="4" fontId="9" fillId="4" borderId="2" xfId="0" applyNumberFormat="1" applyFont="1" applyFill="1" applyBorder="1" applyAlignment="1">
      <alignment wrapText="1"/>
    </xf>
    <xf numFmtId="49" fontId="12" fillId="0" borderId="2" xfId="0" applyNumberFormat="1" applyFont="1" applyFill="1" applyBorder="1" applyAlignment="1">
      <alignment horizontal="center" wrapText="1"/>
    </xf>
    <xf numFmtId="0" fontId="24" fillId="0" borderId="2" xfId="0" applyFont="1" applyFill="1" applyBorder="1" applyAlignment="1">
      <alignment wrapText="1"/>
    </xf>
    <xf numFmtId="0" fontId="12" fillId="0" borderId="2" xfId="0" applyFont="1" applyFill="1" applyBorder="1" applyAlignment="1">
      <alignment horizontal="center" vertical="center"/>
    </xf>
    <xf numFmtId="0" fontId="25" fillId="0" borderId="0" xfId="0" applyFont="1" applyFill="1"/>
    <xf numFmtId="0" fontId="25" fillId="0" borderId="8" xfId="0" applyFont="1" applyFill="1" applyBorder="1" applyAlignment="1">
      <alignment horizontal="center"/>
    </xf>
    <xf numFmtId="0" fontId="25" fillId="0" borderId="8" xfId="0" applyFont="1" applyFill="1" applyBorder="1" applyAlignment="1"/>
    <xf numFmtId="0" fontId="26" fillId="0" borderId="0" xfId="0" applyFont="1" applyFill="1" applyAlignment="1"/>
    <xf numFmtId="0" fontId="26" fillId="0" borderId="0" xfId="0" applyFont="1" applyFill="1" applyAlignment="1">
      <alignment vertical="top" wrapText="1"/>
    </xf>
    <xf numFmtId="4" fontId="26" fillId="0" borderId="0" xfId="0" applyNumberFormat="1" applyFont="1" applyFill="1" applyAlignment="1">
      <alignment vertical="top" wrapText="1"/>
    </xf>
    <xf numFmtId="0" fontId="2" fillId="0" borderId="0" xfId="0" applyFont="1" applyFill="1"/>
    <xf numFmtId="0" fontId="26" fillId="0" borderId="0" xfId="0" applyFont="1" applyFill="1" applyAlignment="1">
      <alignment horizontal="left" wrapText="1"/>
    </xf>
    <xf numFmtId="0" fontId="26"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horizontal="right" wrapText="1"/>
    </xf>
    <xf numFmtId="0" fontId="4" fillId="0" borderId="0" xfId="0" applyFont="1" applyFill="1" applyAlignment="1">
      <alignment horizontal="left"/>
    </xf>
    <xf numFmtId="0" fontId="5" fillId="0" borderId="0" xfId="2" applyFont="1" applyFill="1" applyAlignment="1" applyProtection="1">
      <alignment horizontal="left"/>
      <protection locked="0"/>
    </xf>
    <xf numFmtId="0" fontId="8" fillId="0" borderId="0" xfId="0" applyFont="1" applyFill="1" applyAlignment="1">
      <alignment horizontal="center" wrapText="1"/>
    </xf>
    <xf numFmtId="0" fontId="9" fillId="0" borderId="1" xfId="0" applyFont="1" applyFill="1" applyBorder="1" applyAlignment="1">
      <alignment horizontal="center"/>
    </xf>
    <xf numFmtId="0" fontId="7" fillId="0" borderId="0" xfId="0" applyFont="1" applyFill="1" applyAlignment="1">
      <alignment horizontal="center"/>
    </xf>
    <xf numFmtId="2" fontId="11" fillId="0" borderId="0"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xf>
    <xf numFmtId="0" fontId="12" fillId="0" borderId="3" xfId="0" applyFont="1" applyFill="1" applyBorder="1" applyAlignment="1">
      <alignment horizontal="center"/>
    </xf>
    <xf numFmtId="0" fontId="12" fillId="0" borderId="4" xfId="0" applyFont="1" applyFill="1" applyBorder="1" applyAlignment="1">
      <alignment horizontal="center"/>
    </xf>
    <xf numFmtId="0" fontId="12" fillId="0" borderId="5" xfId="0" applyFont="1" applyFill="1" applyBorder="1" applyAlignment="1">
      <alignment horizontal="center"/>
    </xf>
    <xf numFmtId="0" fontId="12" fillId="0" borderId="2" xfId="0" applyFont="1" applyFill="1" applyBorder="1" applyAlignment="1">
      <alignment horizontal="left" wrapText="1"/>
    </xf>
    <xf numFmtId="0" fontId="9" fillId="0" borderId="2" xfId="0" applyFont="1" applyFill="1" applyBorder="1" applyAlignment="1">
      <alignment horizontal="left" wrapText="1"/>
    </xf>
    <xf numFmtId="0" fontId="12" fillId="0" borderId="3" xfId="0" applyFont="1" applyFill="1" applyBorder="1" applyAlignment="1">
      <alignment horizontal="left" wrapText="1"/>
    </xf>
    <xf numFmtId="0" fontId="12" fillId="0" borderId="5" xfId="0" applyFont="1" applyFill="1" applyBorder="1" applyAlignment="1">
      <alignment horizontal="left" wrapText="1"/>
    </xf>
    <xf numFmtId="0" fontId="9" fillId="0" borderId="3"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9" fillId="0" borderId="2" xfId="0" applyFont="1" applyFill="1" applyBorder="1" applyAlignment="1">
      <alignment horizontal="center" wrapText="1"/>
    </xf>
    <xf numFmtId="0" fontId="9" fillId="0" borderId="2" xfId="0" applyFont="1" applyFill="1" applyBorder="1" applyAlignment="1">
      <alignment horizontal="left"/>
    </xf>
    <xf numFmtId="0" fontId="9" fillId="0" borderId="3" xfId="0" applyFont="1" applyFill="1" applyBorder="1" applyAlignment="1">
      <alignment horizontal="left"/>
    </xf>
    <xf numFmtId="0" fontId="9" fillId="0" borderId="5" xfId="0" applyFont="1" applyFill="1" applyBorder="1" applyAlignment="1">
      <alignment horizontal="left"/>
    </xf>
    <xf numFmtId="4" fontId="9" fillId="0" borderId="3" xfId="0" applyNumberFormat="1" applyFont="1" applyFill="1" applyBorder="1" applyAlignment="1">
      <alignment horizontal="center"/>
    </xf>
    <xf numFmtId="4" fontId="9" fillId="0" borderId="4" xfId="0" applyNumberFormat="1" applyFont="1" applyFill="1" applyBorder="1" applyAlignment="1">
      <alignment horizontal="center"/>
    </xf>
    <xf numFmtId="0" fontId="12" fillId="0" borderId="3" xfId="0" applyFont="1" applyFill="1" applyBorder="1" applyAlignment="1">
      <alignment horizontal="left"/>
    </xf>
    <xf numFmtId="0" fontId="12" fillId="0" borderId="5" xfId="0" applyFont="1" applyFill="1" applyBorder="1" applyAlignment="1">
      <alignment horizontal="left"/>
    </xf>
    <xf numFmtId="0" fontId="9" fillId="0" borderId="2" xfId="0" applyFont="1" applyFill="1" applyBorder="1" applyAlignment="1">
      <alignment horizontal="right"/>
    </xf>
    <xf numFmtId="0" fontId="9" fillId="0" borderId="3" xfId="0" applyFont="1" applyFill="1" applyBorder="1" applyAlignment="1">
      <alignment horizontal="right"/>
    </xf>
    <xf numFmtId="0" fontId="9" fillId="0" borderId="4" xfId="0" applyFont="1" applyFill="1" applyBorder="1" applyAlignment="1">
      <alignment horizontal="right"/>
    </xf>
    <xf numFmtId="0" fontId="9" fillId="0" borderId="5" xfId="0" applyFont="1" applyFill="1" applyBorder="1" applyAlignment="1">
      <alignment horizontal="right"/>
    </xf>
    <xf numFmtId="0" fontId="9" fillId="0" borderId="2" xfId="0" applyFont="1" applyFill="1" applyBorder="1" applyAlignment="1">
      <alignment horizontal="right" wrapText="1"/>
    </xf>
    <xf numFmtId="0" fontId="12" fillId="0" borderId="2" xfId="0" applyFont="1" applyFill="1" applyBorder="1" applyAlignment="1">
      <alignment horizontal="center"/>
    </xf>
    <xf numFmtId="0" fontId="14" fillId="0" borderId="2" xfId="0" applyFont="1" applyFill="1" applyBorder="1" applyAlignment="1">
      <alignment horizontal="left" wrapText="1"/>
    </xf>
    <xf numFmtId="0" fontId="14" fillId="0" borderId="3" xfId="0" applyNumberFormat="1" applyFont="1" applyFill="1" applyBorder="1" applyAlignment="1">
      <alignment horizontal="left" wrapText="1"/>
    </xf>
    <xf numFmtId="0" fontId="14" fillId="0" borderId="5" xfId="0" applyNumberFormat="1" applyFont="1" applyFill="1" applyBorder="1" applyAlignment="1">
      <alignment horizontal="left" wrapText="1"/>
    </xf>
    <xf numFmtId="0" fontId="14" fillId="0" borderId="2" xfId="0" applyFont="1" applyFill="1" applyBorder="1" applyAlignment="1">
      <alignment horizontal="left"/>
    </xf>
    <xf numFmtId="2" fontId="11" fillId="0" borderId="2" xfId="0" applyNumberFormat="1" applyFont="1" applyFill="1" applyBorder="1" applyAlignment="1">
      <alignment horizontal="center" wrapText="1"/>
    </xf>
    <xf numFmtId="0" fontId="12" fillId="0" borderId="3" xfId="0" applyFont="1" applyFill="1" applyBorder="1" applyAlignment="1">
      <alignment horizontal="center" wrapText="1"/>
    </xf>
    <xf numFmtId="0" fontId="12" fillId="0" borderId="4" xfId="0" applyFont="1" applyFill="1" applyBorder="1" applyAlignment="1">
      <alignment horizontal="center" wrapText="1"/>
    </xf>
    <xf numFmtId="0" fontId="12" fillId="0" borderId="5" xfId="0" applyFont="1" applyFill="1" applyBorder="1" applyAlignment="1">
      <alignment horizontal="center"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wrapText="1"/>
    </xf>
    <xf numFmtId="0" fontId="9" fillId="0" borderId="4" xfId="0" applyFont="1" applyFill="1" applyBorder="1" applyAlignment="1">
      <alignment horizontal="left" wrapText="1"/>
    </xf>
    <xf numFmtId="0" fontId="9" fillId="0" borderId="4" xfId="0" applyFont="1" applyFill="1" applyBorder="1" applyAlignment="1">
      <alignment horizontal="left"/>
    </xf>
    <xf numFmtId="0" fontId="12" fillId="4" borderId="2" xfId="0" applyFont="1" applyFill="1" applyBorder="1" applyAlignment="1">
      <alignment horizontal="left" wrapText="1"/>
    </xf>
    <xf numFmtId="0" fontId="23" fillId="0" borderId="2" xfId="0" applyFont="1" applyFill="1" applyBorder="1" applyAlignment="1">
      <alignment horizontal="left" wrapText="1"/>
    </xf>
    <xf numFmtId="0" fontId="12" fillId="0" borderId="2" xfId="0" applyFont="1" applyFill="1" applyBorder="1" applyAlignment="1">
      <alignment horizontal="center" wrapText="1"/>
    </xf>
    <xf numFmtId="0" fontId="26" fillId="0" borderId="0" xfId="0" applyFont="1" applyFill="1" applyAlignment="1">
      <alignment horizontal="left" wrapText="1"/>
    </xf>
    <xf numFmtId="0" fontId="26" fillId="0" borderId="0" xfId="0" applyFont="1" applyFill="1" applyAlignment="1">
      <alignment horizontal="left" vertical="center" wrapText="1"/>
    </xf>
  </cellXfs>
  <cellStyles count="3">
    <cellStyle name="Обычный" xfId="0" builtinId="0"/>
    <cellStyle name="Обычный_Budj_08"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X131"/>
  <sheetViews>
    <sheetView tabSelected="1" view="pageBreakPreview" zoomScale="70" zoomScaleNormal="100" workbookViewId="0">
      <pane xSplit="1" ySplit="13" topLeftCell="B100" activePane="bottomRight" state="frozen"/>
      <selection pane="topRight"/>
      <selection pane="bottomLeft"/>
      <selection pane="bottomRight" activeCell="D5" sqref="D5:F5"/>
    </sheetView>
  </sheetViews>
  <sheetFormatPr defaultColWidth="9.140625" defaultRowHeight="15" x14ac:dyDescent="0.25"/>
  <cols>
    <col min="1" max="1" width="18" style="3" customWidth="1"/>
    <col min="2" max="2" width="18.7109375" style="3" customWidth="1"/>
    <col min="3" max="3" width="73.140625" style="3" customWidth="1"/>
    <col min="4" max="4" width="21.5703125" style="3" customWidth="1"/>
    <col min="5" max="5" width="18.28515625" style="4" customWidth="1"/>
    <col min="6" max="6" width="17.85546875" style="3" customWidth="1"/>
    <col min="7" max="7" width="9.140625" style="3"/>
    <col min="8" max="8" width="12.28515625" style="3" customWidth="1"/>
    <col min="9" max="16384" width="9.140625" style="3"/>
  </cols>
  <sheetData>
    <row r="1" spans="1:336" ht="15.75" customHeight="1" x14ac:dyDescent="0.3">
      <c r="D1" s="119" t="s">
        <v>0</v>
      </c>
      <c r="E1" s="119"/>
      <c r="F1" s="119"/>
    </row>
    <row r="2" spans="1:336" ht="20.25" x14ac:dyDescent="0.3">
      <c r="D2" s="120" t="s">
        <v>1</v>
      </c>
      <c r="E2" s="120"/>
      <c r="F2" s="120"/>
    </row>
    <row r="3" spans="1:336" ht="21" hidden="1" customHeight="1" x14ac:dyDescent="0.3">
      <c r="D3" s="5"/>
      <c r="E3" s="5" t="s">
        <v>2</v>
      </c>
    </row>
    <row r="4" spans="1:336" ht="21.75" hidden="1" customHeight="1" x14ac:dyDescent="0.3">
      <c r="D4" s="6" t="s">
        <v>3</v>
      </c>
      <c r="F4" s="6"/>
    </row>
    <row r="5" spans="1:336" ht="21.75" customHeight="1" x14ac:dyDescent="0.3">
      <c r="D5" s="119" t="s">
        <v>75</v>
      </c>
      <c r="E5" s="119"/>
      <c r="F5" s="119"/>
    </row>
    <row r="6" spans="1:336" ht="9.75" customHeight="1" x14ac:dyDescent="0.25">
      <c r="D6" s="7"/>
    </row>
    <row r="7" spans="1:336" ht="37.5" customHeight="1" x14ac:dyDescent="0.3">
      <c r="A7" s="121" t="s">
        <v>4</v>
      </c>
      <c r="B7" s="121"/>
      <c r="C7" s="121"/>
      <c r="D7" s="121"/>
      <c r="E7" s="121"/>
      <c r="F7" s="121"/>
    </row>
    <row r="8" spans="1:336" s="1" customFormat="1" ht="20.25" customHeight="1" x14ac:dyDescent="0.3">
      <c r="A8" s="8"/>
      <c r="B8" s="122">
        <v>1854400000</v>
      </c>
      <c r="C8" s="122"/>
      <c r="D8" s="122"/>
      <c r="E8" s="122"/>
      <c r="F8" s="8"/>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c r="IW8" s="72"/>
      <c r="IX8" s="72"/>
      <c r="IY8" s="72"/>
      <c r="IZ8" s="72"/>
      <c r="JA8" s="72"/>
      <c r="JB8" s="72"/>
      <c r="JC8" s="72"/>
      <c r="JD8" s="72"/>
      <c r="JE8" s="72"/>
      <c r="JF8" s="72"/>
      <c r="JG8" s="72"/>
      <c r="JH8" s="72"/>
      <c r="JI8" s="72"/>
      <c r="JJ8" s="72"/>
      <c r="JK8" s="72"/>
      <c r="JL8" s="72"/>
      <c r="JM8" s="72"/>
      <c r="JN8" s="72"/>
      <c r="JO8" s="72"/>
      <c r="JP8" s="72"/>
      <c r="JQ8" s="72"/>
      <c r="JR8" s="72"/>
      <c r="JS8" s="72"/>
      <c r="JT8" s="72"/>
      <c r="JU8" s="72"/>
      <c r="JV8" s="72"/>
      <c r="JW8" s="72"/>
      <c r="JX8" s="72"/>
      <c r="JY8" s="72"/>
      <c r="JZ8" s="72"/>
      <c r="KA8" s="72"/>
      <c r="KB8" s="72"/>
      <c r="KC8" s="72"/>
      <c r="KD8" s="72"/>
      <c r="KE8" s="72"/>
      <c r="KF8" s="72"/>
      <c r="KG8" s="72"/>
      <c r="KH8" s="72"/>
      <c r="KI8" s="72"/>
      <c r="KJ8" s="72"/>
      <c r="KK8" s="72"/>
      <c r="KL8" s="72"/>
      <c r="KM8" s="72"/>
      <c r="KN8" s="72"/>
      <c r="KO8" s="72"/>
      <c r="KP8" s="72"/>
      <c r="KQ8" s="72"/>
      <c r="KR8" s="72"/>
      <c r="KS8" s="72"/>
      <c r="KT8" s="72"/>
      <c r="KU8" s="72"/>
      <c r="KV8" s="72"/>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row>
    <row r="9" spans="1:336" s="1" customFormat="1" ht="18" customHeight="1" x14ac:dyDescent="0.25">
      <c r="A9" s="10"/>
      <c r="B9" s="123" t="s">
        <v>5</v>
      </c>
      <c r="C9" s="123"/>
      <c r="D9" s="123"/>
      <c r="E9" s="123"/>
      <c r="F9" s="10"/>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row>
    <row r="10" spans="1:336" s="1" customFormat="1" ht="6" customHeight="1" x14ac:dyDescent="0.25">
      <c r="A10" s="11"/>
      <c r="B10" s="11"/>
      <c r="C10" s="12"/>
      <c r="D10" s="12"/>
      <c r="E10" s="13"/>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c r="KI10" s="72"/>
      <c r="KJ10" s="72"/>
      <c r="KK10" s="72"/>
      <c r="KL10" s="72"/>
      <c r="KM10" s="72"/>
      <c r="KN10" s="72"/>
      <c r="KO10" s="72"/>
      <c r="KP10" s="72"/>
      <c r="KQ10" s="72"/>
      <c r="KR10" s="72"/>
      <c r="KS10" s="72"/>
      <c r="KT10" s="72"/>
      <c r="KU10" s="72"/>
      <c r="KV10" s="72"/>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row>
    <row r="11" spans="1:336" s="1" customFormat="1" ht="20.25" customHeight="1" x14ac:dyDescent="0.25">
      <c r="A11" s="14"/>
      <c r="B11" s="124" t="s">
        <v>6</v>
      </c>
      <c r="C11" s="124"/>
      <c r="D11" s="124"/>
      <c r="E11" s="124"/>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2"/>
      <c r="JW11" s="72"/>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row>
    <row r="12" spans="1:336" s="1" customFormat="1" ht="17.25" customHeight="1" x14ac:dyDescent="0.3">
      <c r="A12" s="11"/>
      <c r="B12" s="11"/>
      <c r="C12" s="11"/>
      <c r="D12" s="15"/>
      <c r="E12" s="16"/>
      <c r="F12" s="17" t="s">
        <v>7</v>
      </c>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5"/>
    </row>
    <row r="13" spans="1:336" s="1" customFormat="1" ht="46.5" customHeight="1" x14ac:dyDescent="0.25">
      <c r="A13" s="19" t="s">
        <v>8</v>
      </c>
      <c r="B13" s="125" t="s">
        <v>9</v>
      </c>
      <c r="C13" s="125"/>
      <c r="D13" s="20" t="s">
        <v>10</v>
      </c>
      <c r="E13" s="21" t="s">
        <v>11</v>
      </c>
      <c r="F13" s="22" t="s">
        <v>12</v>
      </c>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5"/>
    </row>
    <row r="14" spans="1:336" s="1" customFormat="1" ht="18.75" x14ac:dyDescent="0.3">
      <c r="A14" s="23">
        <v>1</v>
      </c>
      <c r="B14" s="126">
        <v>2</v>
      </c>
      <c r="C14" s="126"/>
      <c r="D14" s="23">
        <v>3</v>
      </c>
      <c r="E14" s="24">
        <v>4</v>
      </c>
      <c r="F14" s="25">
        <v>5</v>
      </c>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5"/>
    </row>
    <row r="15" spans="1:336" s="1" customFormat="1" ht="18.75" x14ac:dyDescent="0.3">
      <c r="A15" s="127" t="s">
        <v>13</v>
      </c>
      <c r="B15" s="128"/>
      <c r="C15" s="128"/>
      <c r="D15" s="129"/>
      <c r="E15" s="26"/>
      <c r="F15" s="26"/>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5"/>
    </row>
    <row r="16" spans="1:336" s="1" customFormat="1" ht="76.5" customHeight="1" x14ac:dyDescent="0.3">
      <c r="A16" s="27">
        <v>41021400</v>
      </c>
      <c r="B16" s="130" t="s">
        <v>14</v>
      </c>
      <c r="C16" s="130"/>
      <c r="D16" s="28">
        <f>D17</f>
        <v>1096100</v>
      </c>
      <c r="E16" s="28">
        <f>E17</f>
        <v>0</v>
      </c>
      <c r="F16" s="29">
        <f t="shared" ref="F16:F25" si="0">D16+E16</f>
        <v>1096100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5"/>
    </row>
    <row r="17" spans="1:336" s="1" customFormat="1" ht="18.75" customHeight="1" x14ac:dyDescent="0.3">
      <c r="A17" s="30">
        <v>9900000000</v>
      </c>
      <c r="B17" s="131" t="s">
        <v>15</v>
      </c>
      <c r="C17" s="131"/>
      <c r="D17" s="31">
        <v>1096100</v>
      </c>
      <c r="E17" s="32"/>
      <c r="F17" s="33">
        <f t="shared" ref="F17:F23" si="1">D17+E17</f>
        <v>1096100</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5"/>
    </row>
    <row r="18" spans="1:336" s="1" customFormat="1" ht="40.5" customHeight="1" x14ac:dyDescent="0.3">
      <c r="A18" s="34">
        <v>41033300</v>
      </c>
      <c r="B18" s="132" t="s">
        <v>16</v>
      </c>
      <c r="C18" s="133"/>
      <c r="D18" s="28">
        <f>D19</f>
        <v>464600</v>
      </c>
      <c r="E18" s="28">
        <f>E19</f>
        <v>0</v>
      </c>
      <c r="F18" s="29">
        <f t="shared" si="1"/>
        <v>464600</v>
      </c>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5"/>
    </row>
    <row r="19" spans="1:336" s="1" customFormat="1" ht="21" customHeight="1" x14ac:dyDescent="0.3">
      <c r="A19" s="30">
        <v>9900000000</v>
      </c>
      <c r="B19" s="131" t="s">
        <v>15</v>
      </c>
      <c r="C19" s="131"/>
      <c r="D19" s="31">
        <v>464600</v>
      </c>
      <c r="E19" s="32"/>
      <c r="F19" s="33">
        <f t="shared" si="1"/>
        <v>464600</v>
      </c>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5"/>
    </row>
    <row r="20" spans="1:336" s="1" customFormat="1" ht="19.5" customHeight="1" x14ac:dyDescent="0.3">
      <c r="A20" s="27" t="s">
        <v>17</v>
      </c>
      <c r="B20" s="132" t="s">
        <v>18</v>
      </c>
      <c r="C20" s="133"/>
      <c r="D20" s="35">
        <f>D21</f>
        <v>40555900</v>
      </c>
      <c r="E20" s="36">
        <f>E21</f>
        <v>0</v>
      </c>
      <c r="F20" s="29">
        <f t="shared" si="0"/>
        <v>40555900</v>
      </c>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5"/>
    </row>
    <row r="21" spans="1:336" s="1" customFormat="1" ht="19.5" customHeight="1" x14ac:dyDescent="0.3">
      <c r="A21" s="30">
        <v>9900000000</v>
      </c>
      <c r="B21" s="134" t="s">
        <v>15</v>
      </c>
      <c r="C21" s="135"/>
      <c r="D21" s="37">
        <v>40555900</v>
      </c>
      <c r="E21" s="38"/>
      <c r="F21" s="33">
        <f t="shared" si="1"/>
        <v>40555900</v>
      </c>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5"/>
    </row>
    <row r="22" spans="1:336" s="1" customFormat="1" ht="93.75" customHeight="1" x14ac:dyDescent="0.3">
      <c r="A22" s="39">
        <v>41050900</v>
      </c>
      <c r="B22" s="132" t="s">
        <v>19</v>
      </c>
      <c r="C22" s="133"/>
      <c r="D22" s="36">
        <f>D23</f>
        <v>5435064</v>
      </c>
      <c r="E22" s="36">
        <f>E23</f>
        <v>0</v>
      </c>
      <c r="F22" s="29">
        <f t="shared" si="1"/>
        <v>5435064</v>
      </c>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5"/>
    </row>
    <row r="23" spans="1:336" s="1" customFormat="1" ht="19.5" customHeight="1" x14ac:dyDescent="0.3">
      <c r="A23" s="40">
        <v>1810000000</v>
      </c>
      <c r="B23" s="136" t="s">
        <v>20</v>
      </c>
      <c r="C23" s="136"/>
      <c r="D23" s="37">
        <v>5435064</v>
      </c>
      <c r="E23" s="38"/>
      <c r="F23" s="33">
        <f t="shared" si="1"/>
        <v>5435064</v>
      </c>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5"/>
    </row>
    <row r="24" spans="1:336" s="1" customFormat="1" ht="39" customHeight="1" x14ac:dyDescent="0.3">
      <c r="A24" s="27">
        <v>41051000</v>
      </c>
      <c r="B24" s="130" t="s">
        <v>21</v>
      </c>
      <c r="C24" s="130"/>
      <c r="D24" s="35">
        <f>D25</f>
        <v>2091775</v>
      </c>
      <c r="E24" s="36">
        <f>E25</f>
        <v>0</v>
      </c>
      <c r="F24" s="29">
        <f t="shared" si="0"/>
        <v>2091775</v>
      </c>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5"/>
    </row>
    <row r="25" spans="1:336" s="1" customFormat="1" ht="18.75" x14ac:dyDescent="0.3">
      <c r="A25" s="40">
        <v>1810000000</v>
      </c>
      <c r="B25" s="136" t="s">
        <v>20</v>
      </c>
      <c r="C25" s="136"/>
      <c r="D25" s="38">
        <f>D27</f>
        <v>2091775</v>
      </c>
      <c r="E25" s="38">
        <f>E27</f>
        <v>0</v>
      </c>
      <c r="F25" s="33">
        <f t="shared" si="0"/>
        <v>2091775</v>
      </c>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5"/>
    </row>
    <row r="26" spans="1:336" s="1" customFormat="1" ht="15.75" customHeight="1" x14ac:dyDescent="0.3">
      <c r="A26" s="137" t="s">
        <v>22</v>
      </c>
      <c r="B26" s="138"/>
      <c r="C26" s="138"/>
      <c r="D26" s="139"/>
      <c r="E26" s="41"/>
      <c r="F26" s="41"/>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c r="JF26" s="18"/>
      <c r="JG26" s="18"/>
      <c r="JH26" s="18"/>
      <c r="JI26" s="18"/>
      <c r="JJ26" s="18"/>
      <c r="JK26" s="18"/>
      <c r="JL26" s="18"/>
      <c r="JM26" s="18"/>
      <c r="JN26" s="18"/>
      <c r="JO26" s="18"/>
      <c r="JP26" s="18"/>
      <c r="JQ26" s="18"/>
      <c r="JR26" s="18"/>
      <c r="JS26" s="18"/>
      <c r="JT26" s="18"/>
      <c r="JU26" s="18"/>
      <c r="JV26" s="18"/>
      <c r="JW26" s="18"/>
      <c r="JX26" s="18"/>
      <c r="JY26" s="18"/>
      <c r="JZ26" s="18"/>
      <c r="KA26" s="18"/>
      <c r="KB26" s="18"/>
      <c r="KC26" s="18"/>
      <c r="KD26" s="18"/>
      <c r="KE26" s="18"/>
      <c r="KF26" s="18"/>
      <c r="KG26" s="18"/>
      <c r="KH26" s="18"/>
      <c r="KI26" s="18"/>
      <c r="KJ26" s="18"/>
      <c r="KK26" s="18"/>
      <c r="KL26" s="18"/>
      <c r="KM26" s="18"/>
      <c r="KN26" s="18"/>
      <c r="KO26" s="18"/>
      <c r="KP26" s="18"/>
      <c r="KQ26" s="18"/>
      <c r="KR26" s="18"/>
      <c r="KS26" s="18"/>
      <c r="KT26" s="18"/>
      <c r="KU26" s="18"/>
      <c r="KV26" s="18"/>
      <c r="KW26" s="18"/>
      <c r="KX26" s="18"/>
      <c r="KY26" s="18"/>
      <c r="KZ26" s="18"/>
      <c r="LA26" s="18"/>
      <c r="LB26" s="18"/>
      <c r="LC26" s="18"/>
      <c r="LD26" s="18"/>
      <c r="LE26" s="18"/>
      <c r="LF26" s="18"/>
      <c r="LG26" s="18"/>
      <c r="LH26" s="18"/>
      <c r="LI26" s="18"/>
      <c r="LJ26" s="18"/>
      <c r="LK26" s="18"/>
      <c r="LL26" s="18"/>
      <c r="LM26" s="18"/>
      <c r="LN26" s="18"/>
      <c r="LO26" s="18"/>
      <c r="LP26" s="18"/>
      <c r="LQ26" s="18"/>
      <c r="LR26" s="18"/>
      <c r="LS26" s="18"/>
      <c r="LT26" s="18"/>
      <c r="LU26" s="18"/>
      <c r="LV26" s="18"/>
      <c r="LW26" s="18"/>
      <c r="LX26" s="15"/>
    </row>
    <row r="27" spans="1:336" s="1" customFormat="1" ht="33.75" customHeight="1" x14ac:dyDescent="0.3">
      <c r="A27" s="40"/>
      <c r="B27" s="140" t="s">
        <v>23</v>
      </c>
      <c r="C27" s="140"/>
      <c r="D27" s="43">
        <v>2091775</v>
      </c>
      <c r="E27" s="44"/>
      <c r="F27" s="43">
        <f>D27+E27</f>
        <v>2091775</v>
      </c>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5"/>
    </row>
    <row r="28" spans="1:336" s="1" customFormat="1" ht="57" customHeight="1" x14ac:dyDescent="0.3">
      <c r="A28" s="27">
        <v>41051200</v>
      </c>
      <c r="B28" s="130" t="s">
        <v>24</v>
      </c>
      <c r="C28" s="130"/>
      <c r="D28" s="45">
        <f>D29</f>
        <v>132174</v>
      </c>
      <c r="E28" s="46">
        <f>E29</f>
        <v>0</v>
      </c>
      <c r="F28" s="43">
        <f t="shared" ref="F28:F29" si="2">D28+E28</f>
        <v>132174</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c r="JF28" s="18"/>
      <c r="JG28" s="18"/>
      <c r="JH28" s="18"/>
      <c r="JI28" s="18"/>
      <c r="JJ28" s="18"/>
      <c r="JK28" s="18"/>
      <c r="JL28" s="18"/>
      <c r="JM28" s="18"/>
      <c r="JN28" s="18"/>
      <c r="JO28" s="18"/>
      <c r="JP28" s="18"/>
      <c r="JQ28" s="18"/>
      <c r="JR28" s="18"/>
      <c r="JS28" s="18"/>
      <c r="JT28" s="18"/>
      <c r="JU28" s="18"/>
      <c r="JV28" s="18"/>
      <c r="JW28" s="18"/>
      <c r="JX28" s="18"/>
      <c r="JY28" s="18"/>
      <c r="JZ28" s="18"/>
      <c r="KA28" s="18"/>
      <c r="KB28" s="18"/>
      <c r="KC28" s="18"/>
      <c r="KD28" s="18"/>
      <c r="KE28" s="18"/>
      <c r="KF28" s="18"/>
      <c r="KG28" s="18"/>
      <c r="KH28" s="18"/>
      <c r="KI28" s="18"/>
      <c r="KJ28" s="18"/>
      <c r="KK28" s="18"/>
      <c r="KL28" s="18"/>
      <c r="KM28" s="18"/>
      <c r="KN28" s="18"/>
      <c r="KO28" s="18"/>
      <c r="KP28" s="18"/>
      <c r="KQ28" s="18"/>
      <c r="KR28" s="18"/>
      <c r="KS28" s="18"/>
      <c r="KT28" s="18"/>
      <c r="KU28" s="18"/>
      <c r="KV28" s="18"/>
      <c r="KW28" s="18"/>
      <c r="KX28" s="18"/>
      <c r="KY28" s="18"/>
      <c r="KZ28" s="18"/>
      <c r="LA28" s="18"/>
      <c r="LB28" s="18"/>
      <c r="LC28" s="18"/>
      <c r="LD28" s="18"/>
      <c r="LE28" s="18"/>
      <c r="LF28" s="18"/>
      <c r="LG28" s="18"/>
      <c r="LH28" s="18"/>
      <c r="LI28" s="18"/>
      <c r="LJ28" s="18"/>
      <c r="LK28" s="18"/>
      <c r="LL28" s="18"/>
      <c r="LM28" s="18"/>
      <c r="LN28" s="18"/>
      <c r="LO28" s="18"/>
      <c r="LP28" s="18"/>
      <c r="LQ28" s="18"/>
      <c r="LR28" s="18"/>
      <c r="LS28" s="18"/>
      <c r="LT28" s="18"/>
      <c r="LU28" s="18"/>
      <c r="LV28" s="18"/>
      <c r="LW28" s="18"/>
      <c r="LX28" s="15"/>
    </row>
    <row r="29" spans="1:336" s="1" customFormat="1" ht="18.75" x14ac:dyDescent="0.3">
      <c r="A29" s="47">
        <v>1810000000</v>
      </c>
      <c r="B29" s="141" t="s">
        <v>20</v>
      </c>
      <c r="C29" s="141"/>
      <c r="D29" s="43">
        <f>D31</f>
        <v>132174</v>
      </c>
      <c r="E29" s="43">
        <f>E31</f>
        <v>0</v>
      </c>
      <c r="F29" s="43">
        <f t="shared" si="2"/>
        <v>132174</v>
      </c>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c r="JF29" s="18"/>
      <c r="JG29" s="18"/>
      <c r="JH29" s="18"/>
      <c r="JI29" s="18"/>
      <c r="JJ29" s="18"/>
      <c r="JK29" s="18"/>
      <c r="JL29" s="18"/>
      <c r="JM29" s="18"/>
      <c r="JN29" s="18"/>
      <c r="JO29" s="18"/>
      <c r="JP29" s="18"/>
      <c r="JQ29" s="18"/>
      <c r="JR29" s="18"/>
      <c r="JS29" s="18"/>
      <c r="JT29" s="18"/>
      <c r="JU29" s="18"/>
      <c r="JV29" s="18"/>
      <c r="JW29" s="18"/>
      <c r="JX29" s="18"/>
      <c r="JY29" s="18"/>
      <c r="JZ29" s="18"/>
      <c r="KA29" s="18"/>
      <c r="KB29" s="18"/>
      <c r="KC29" s="18"/>
      <c r="KD29" s="18"/>
      <c r="KE29" s="18"/>
      <c r="KF29" s="18"/>
      <c r="KG29" s="18"/>
      <c r="KH29" s="18"/>
      <c r="KI29" s="18"/>
      <c r="KJ29" s="18"/>
      <c r="KK29" s="18"/>
      <c r="KL29" s="18"/>
      <c r="KM29" s="18"/>
      <c r="KN29" s="18"/>
      <c r="KO29" s="18"/>
      <c r="KP29" s="18"/>
      <c r="KQ29" s="18"/>
      <c r="KR29" s="18"/>
      <c r="KS29" s="18"/>
      <c r="KT29" s="18"/>
      <c r="KU29" s="18"/>
      <c r="KV29" s="18"/>
      <c r="KW29" s="18"/>
      <c r="KX29" s="18"/>
      <c r="KY29" s="18"/>
      <c r="KZ29" s="18"/>
      <c r="LA29" s="18"/>
      <c r="LB29" s="18"/>
      <c r="LC29" s="18"/>
      <c r="LD29" s="18"/>
      <c r="LE29" s="18"/>
      <c r="LF29" s="18"/>
      <c r="LG29" s="18"/>
      <c r="LH29" s="18"/>
      <c r="LI29" s="18"/>
      <c r="LJ29" s="18"/>
      <c r="LK29" s="18"/>
      <c r="LL29" s="18"/>
      <c r="LM29" s="18"/>
      <c r="LN29" s="18"/>
      <c r="LO29" s="18"/>
      <c r="LP29" s="18"/>
      <c r="LQ29" s="18"/>
      <c r="LR29" s="18"/>
      <c r="LS29" s="18"/>
      <c r="LT29" s="18"/>
      <c r="LU29" s="18"/>
      <c r="LV29" s="18"/>
      <c r="LW29" s="18"/>
      <c r="LX29" s="15"/>
    </row>
    <row r="30" spans="1:336" s="1" customFormat="1" ht="18.75" x14ac:dyDescent="0.3">
      <c r="A30" s="137" t="s">
        <v>22</v>
      </c>
      <c r="B30" s="138"/>
      <c r="C30" s="138"/>
      <c r="D30" s="139"/>
      <c r="E30" s="41"/>
      <c r="F30" s="41"/>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c r="JF30" s="18"/>
      <c r="JG30" s="18"/>
      <c r="JH30" s="18"/>
      <c r="JI30" s="18"/>
      <c r="JJ30" s="18"/>
      <c r="JK30" s="18"/>
      <c r="JL30" s="18"/>
      <c r="JM30" s="18"/>
      <c r="JN30" s="18"/>
      <c r="JO30" s="18"/>
      <c r="JP30" s="18"/>
      <c r="JQ30" s="18"/>
      <c r="JR30" s="18"/>
      <c r="JS30" s="18"/>
      <c r="JT30" s="18"/>
      <c r="JU30" s="18"/>
      <c r="JV30" s="18"/>
      <c r="JW30" s="18"/>
      <c r="JX30" s="18"/>
      <c r="JY30" s="18"/>
      <c r="JZ30" s="18"/>
      <c r="KA30" s="18"/>
      <c r="KB30" s="18"/>
      <c r="KC30" s="18"/>
      <c r="KD30" s="18"/>
      <c r="KE30" s="18"/>
      <c r="KF30" s="18"/>
      <c r="KG30" s="18"/>
      <c r="KH30" s="18"/>
      <c r="KI30" s="18"/>
      <c r="KJ30" s="18"/>
      <c r="KK30" s="18"/>
      <c r="KL30" s="18"/>
      <c r="KM30" s="18"/>
      <c r="KN30" s="18"/>
      <c r="KO30" s="18"/>
      <c r="KP30" s="18"/>
      <c r="KQ30" s="18"/>
      <c r="KR30" s="18"/>
      <c r="KS30" s="18"/>
      <c r="KT30" s="18"/>
      <c r="KU30" s="18"/>
      <c r="KV30" s="18"/>
      <c r="KW30" s="18"/>
      <c r="KX30" s="18"/>
      <c r="KY30" s="18"/>
      <c r="KZ30" s="18"/>
      <c r="LA30" s="18"/>
      <c r="LB30" s="18"/>
      <c r="LC30" s="18"/>
      <c r="LD30" s="18"/>
      <c r="LE30" s="18"/>
      <c r="LF30" s="18"/>
      <c r="LG30" s="18"/>
      <c r="LH30" s="18"/>
      <c r="LI30" s="18"/>
      <c r="LJ30" s="18"/>
      <c r="LK30" s="18"/>
      <c r="LL30" s="18"/>
      <c r="LM30" s="18"/>
      <c r="LN30" s="18"/>
      <c r="LO30" s="18"/>
      <c r="LP30" s="18"/>
      <c r="LQ30" s="18"/>
      <c r="LR30" s="18"/>
      <c r="LS30" s="18"/>
      <c r="LT30" s="18"/>
      <c r="LU30" s="18"/>
      <c r="LV30" s="18"/>
      <c r="LW30" s="18"/>
      <c r="LX30" s="15"/>
    </row>
    <row r="31" spans="1:336" s="1" customFormat="1" ht="33" customHeight="1" x14ac:dyDescent="0.3">
      <c r="A31" s="40"/>
      <c r="B31" s="131" t="s">
        <v>25</v>
      </c>
      <c r="C31" s="131"/>
      <c r="D31" s="43">
        <v>132174</v>
      </c>
      <c r="E31" s="49"/>
      <c r="F31" s="43">
        <f>D31+E31</f>
        <v>132174</v>
      </c>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c r="JN31" s="18"/>
      <c r="JO31" s="18"/>
      <c r="JP31" s="18"/>
      <c r="JQ31" s="18"/>
      <c r="JR31" s="18"/>
      <c r="JS31" s="18"/>
      <c r="JT31" s="18"/>
      <c r="JU31" s="18"/>
      <c r="JV31" s="18"/>
      <c r="JW31" s="18"/>
      <c r="JX31" s="18"/>
      <c r="JY31" s="18"/>
      <c r="JZ31" s="18"/>
      <c r="KA31" s="18"/>
      <c r="KB31" s="18"/>
      <c r="KC31" s="18"/>
      <c r="KD31" s="18"/>
      <c r="KE31" s="18"/>
      <c r="KF31" s="18"/>
      <c r="KG31" s="18"/>
      <c r="KH31" s="18"/>
      <c r="KI31" s="18"/>
      <c r="KJ31" s="18"/>
      <c r="KK31" s="18"/>
      <c r="KL31" s="18"/>
      <c r="KM31" s="18"/>
      <c r="KN31" s="18"/>
      <c r="KO31" s="18"/>
      <c r="KP31" s="18"/>
      <c r="KQ31" s="18"/>
      <c r="KR31" s="18"/>
      <c r="KS31" s="18"/>
      <c r="KT31" s="18"/>
      <c r="KU31" s="18"/>
      <c r="KV31" s="18"/>
      <c r="KW31" s="18"/>
      <c r="KX31" s="18"/>
      <c r="KY31" s="18"/>
      <c r="KZ31" s="18"/>
      <c r="LA31" s="18"/>
      <c r="LB31" s="18"/>
      <c r="LC31" s="18"/>
      <c r="LD31" s="18"/>
      <c r="LE31" s="18"/>
      <c r="LF31" s="18"/>
      <c r="LG31" s="18"/>
      <c r="LH31" s="18"/>
      <c r="LI31" s="18"/>
      <c r="LJ31" s="18"/>
      <c r="LK31" s="18"/>
      <c r="LL31" s="18"/>
      <c r="LM31" s="18"/>
      <c r="LN31" s="18"/>
      <c r="LO31" s="18"/>
      <c r="LP31" s="18"/>
      <c r="LQ31" s="18"/>
      <c r="LR31" s="18"/>
      <c r="LS31" s="18"/>
      <c r="LT31" s="18"/>
      <c r="LU31" s="18"/>
      <c r="LV31" s="18"/>
      <c r="LW31" s="18"/>
      <c r="LX31" s="15"/>
    </row>
    <row r="32" spans="1:336" s="1" customFormat="1" ht="33" customHeight="1" x14ac:dyDescent="0.3">
      <c r="A32" s="50">
        <v>41051400</v>
      </c>
      <c r="B32" s="134" t="s">
        <v>26</v>
      </c>
      <c r="C32" s="135"/>
      <c r="D32" s="51">
        <f>D33</f>
        <v>672592</v>
      </c>
      <c r="E32" s="51">
        <f>E33</f>
        <v>0</v>
      </c>
      <c r="F32" s="45">
        <f t="shared" ref="F32:F33" si="3">D32+E32</f>
        <v>672592</v>
      </c>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5"/>
    </row>
    <row r="33" spans="1:336" s="1" customFormat="1" ht="21" customHeight="1" x14ac:dyDescent="0.3">
      <c r="A33" s="47">
        <v>18100000000</v>
      </c>
      <c r="B33" s="142" t="s">
        <v>20</v>
      </c>
      <c r="C33" s="143"/>
      <c r="D33" s="43">
        <v>672592</v>
      </c>
      <c r="E33" s="49"/>
      <c r="F33" s="43">
        <f t="shared" si="3"/>
        <v>672592</v>
      </c>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c r="JF33" s="18"/>
      <c r="JG33" s="18"/>
      <c r="JH33" s="18"/>
      <c r="JI33" s="18"/>
      <c r="JJ33" s="18"/>
      <c r="JK33" s="18"/>
      <c r="JL33" s="18"/>
      <c r="JM33" s="18"/>
      <c r="JN33" s="18"/>
      <c r="JO33" s="18"/>
      <c r="JP33" s="18"/>
      <c r="JQ33" s="18"/>
      <c r="JR33" s="18"/>
      <c r="JS33" s="18"/>
      <c r="JT33" s="18"/>
      <c r="JU33" s="18"/>
      <c r="JV33" s="18"/>
      <c r="JW33" s="18"/>
      <c r="JX33" s="18"/>
      <c r="JY33" s="18"/>
      <c r="JZ33" s="18"/>
      <c r="KA33" s="18"/>
      <c r="KB33" s="18"/>
      <c r="KC33" s="18"/>
      <c r="KD33" s="18"/>
      <c r="KE33" s="18"/>
      <c r="KF33" s="18"/>
      <c r="KG33" s="18"/>
      <c r="KH33" s="18"/>
      <c r="KI33" s="18"/>
      <c r="KJ33" s="18"/>
      <c r="KK33" s="18"/>
      <c r="KL33" s="18"/>
      <c r="KM33" s="18"/>
      <c r="KN33" s="18"/>
      <c r="KO33" s="18"/>
      <c r="KP33" s="18"/>
      <c r="KQ33" s="18"/>
      <c r="KR33" s="18"/>
      <c r="KS33" s="18"/>
      <c r="KT33" s="18"/>
      <c r="KU33" s="18"/>
      <c r="KV33" s="18"/>
      <c r="KW33" s="18"/>
      <c r="KX33" s="18"/>
      <c r="KY33" s="18"/>
      <c r="KZ33" s="18"/>
      <c r="LA33" s="18"/>
      <c r="LB33" s="18"/>
      <c r="LC33" s="18"/>
      <c r="LD33" s="18"/>
      <c r="LE33" s="18"/>
      <c r="LF33" s="18"/>
      <c r="LG33" s="18"/>
      <c r="LH33" s="18"/>
      <c r="LI33" s="18"/>
      <c r="LJ33" s="18"/>
      <c r="LK33" s="18"/>
      <c r="LL33" s="18"/>
      <c r="LM33" s="18"/>
      <c r="LN33" s="18"/>
      <c r="LO33" s="18"/>
      <c r="LP33" s="18"/>
      <c r="LQ33" s="18"/>
      <c r="LR33" s="18"/>
      <c r="LS33" s="18"/>
      <c r="LT33" s="18"/>
      <c r="LU33" s="18"/>
      <c r="LV33" s="18"/>
      <c r="LW33" s="18"/>
      <c r="LX33" s="15"/>
    </row>
    <row r="34" spans="1:336" s="1" customFormat="1" ht="51.75" customHeight="1" x14ac:dyDescent="0.3">
      <c r="A34" s="27">
        <v>41051700</v>
      </c>
      <c r="B34" s="132" t="s">
        <v>27</v>
      </c>
      <c r="C34" s="133"/>
      <c r="D34" s="45">
        <f>D35</f>
        <v>37248</v>
      </c>
      <c r="E34" s="45">
        <f>E35</f>
        <v>0</v>
      </c>
      <c r="F34" s="45">
        <f t="shared" ref="F34:F37" si="4">D34+E34</f>
        <v>37248</v>
      </c>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c r="JF34" s="18"/>
      <c r="JG34" s="18"/>
      <c r="JH34" s="18"/>
      <c r="JI34" s="18"/>
      <c r="JJ34" s="18"/>
      <c r="JK34" s="18"/>
      <c r="JL34" s="18"/>
      <c r="JM34" s="18"/>
      <c r="JN34" s="18"/>
      <c r="JO34" s="18"/>
      <c r="JP34" s="18"/>
      <c r="JQ34" s="18"/>
      <c r="JR34" s="18"/>
      <c r="JS34" s="18"/>
      <c r="JT34" s="18"/>
      <c r="JU34" s="18"/>
      <c r="JV34" s="18"/>
      <c r="JW34" s="18"/>
      <c r="JX34" s="18"/>
      <c r="JY34" s="18"/>
      <c r="JZ34" s="18"/>
      <c r="KA34" s="18"/>
      <c r="KB34" s="18"/>
      <c r="KC34" s="18"/>
      <c r="KD34" s="18"/>
      <c r="KE34" s="18"/>
      <c r="KF34" s="18"/>
      <c r="KG34" s="18"/>
      <c r="KH34" s="18"/>
      <c r="KI34" s="18"/>
      <c r="KJ34" s="18"/>
      <c r="KK34" s="18"/>
      <c r="KL34" s="18"/>
      <c r="KM34" s="18"/>
      <c r="KN34" s="18"/>
      <c r="KO34" s="18"/>
      <c r="KP34" s="18"/>
      <c r="KQ34" s="18"/>
      <c r="KR34" s="18"/>
      <c r="KS34" s="18"/>
      <c r="KT34" s="18"/>
      <c r="KU34" s="18"/>
      <c r="KV34" s="18"/>
      <c r="KW34" s="18"/>
      <c r="KX34" s="18"/>
      <c r="KY34" s="18"/>
      <c r="KZ34" s="18"/>
      <c r="LA34" s="18"/>
      <c r="LB34" s="18"/>
      <c r="LC34" s="18"/>
      <c r="LD34" s="18"/>
      <c r="LE34" s="18"/>
      <c r="LF34" s="18"/>
      <c r="LG34" s="18"/>
      <c r="LH34" s="18"/>
      <c r="LI34" s="18"/>
      <c r="LJ34" s="18"/>
      <c r="LK34" s="18"/>
      <c r="LL34" s="18"/>
      <c r="LM34" s="18"/>
      <c r="LN34" s="18"/>
      <c r="LO34" s="18"/>
      <c r="LP34" s="18"/>
      <c r="LQ34" s="18"/>
      <c r="LR34" s="18"/>
      <c r="LS34" s="18"/>
      <c r="LT34" s="18"/>
      <c r="LU34" s="18"/>
      <c r="LV34" s="18"/>
      <c r="LW34" s="18"/>
      <c r="LX34" s="15"/>
    </row>
    <row r="35" spans="1:336" s="1" customFormat="1" ht="21.75" customHeight="1" x14ac:dyDescent="0.3">
      <c r="A35" s="47">
        <v>18100000000</v>
      </c>
      <c r="B35" s="142" t="s">
        <v>20</v>
      </c>
      <c r="C35" s="143"/>
      <c r="D35" s="43">
        <f>D37</f>
        <v>37248</v>
      </c>
      <c r="E35" s="49">
        <f>E37</f>
        <v>0</v>
      </c>
      <c r="F35" s="43">
        <f t="shared" si="4"/>
        <v>37248</v>
      </c>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c r="JF35" s="18"/>
      <c r="JG35" s="18"/>
      <c r="JH35" s="18"/>
      <c r="JI35" s="18"/>
      <c r="JJ35" s="18"/>
      <c r="JK35" s="18"/>
      <c r="JL35" s="18"/>
      <c r="JM35" s="18"/>
      <c r="JN35" s="18"/>
      <c r="JO35" s="18"/>
      <c r="JP35" s="18"/>
      <c r="JQ35" s="18"/>
      <c r="JR35" s="18"/>
      <c r="JS35" s="18"/>
      <c r="JT35" s="18"/>
      <c r="JU35" s="18"/>
      <c r="JV35" s="18"/>
      <c r="JW35" s="18"/>
      <c r="JX35" s="18"/>
      <c r="JY35" s="18"/>
      <c r="JZ35" s="18"/>
      <c r="KA35" s="18"/>
      <c r="KB35" s="18"/>
      <c r="KC35" s="18"/>
      <c r="KD35" s="18"/>
      <c r="KE35" s="18"/>
      <c r="KF35" s="18"/>
      <c r="KG35" s="18"/>
      <c r="KH35" s="18"/>
      <c r="KI35" s="18"/>
      <c r="KJ35" s="18"/>
      <c r="KK35" s="18"/>
      <c r="KL35" s="18"/>
      <c r="KM35" s="18"/>
      <c r="KN35" s="18"/>
      <c r="KO35" s="18"/>
      <c r="KP35" s="18"/>
      <c r="KQ35" s="18"/>
      <c r="KR35" s="18"/>
      <c r="KS35" s="18"/>
      <c r="KT35" s="18"/>
      <c r="KU35" s="18"/>
      <c r="KV35" s="18"/>
      <c r="KW35" s="18"/>
      <c r="KX35" s="18"/>
      <c r="KY35" s="18"/>
      <c r="KZ35" s="18"/>
      <c r="LA35" s="18"/>
      <c r="LB35" s="18"/>
      <c r="LC35" s="18"/>
      <c r="LD35" s="18"/>
      <c r="LE35" s="18"/>
      <c r="LF35" s="18"/>
      <c r="LG35" s="18"/>
      <c r="LH35" s="18"/>
      <c r="LI35" s="18"/>
      <c r="LJ35" s="18"/>
      <c r="LK35" s="18"/>
      <c r="LL35" s="18"/>
      <c r="LM35" s="18"/>
      <c r="LN35" s="18"/>
      <c r="LO35" s="18"/>
      <c r="LP35" s="18"/>
      <c r="LQ35" s="18"/>
      <c r="LR35" s="18"/>
      <c r="LS35" s="18"/>
      <c r="LT35" s="18"/>
      <c r="LU35" s="18"/>
      <c r="LV35" s="18"/>
      <c r="LW35" s="18"/>
      <c r="LX35" s="15"/>
    </row>
    <row r="36" spans="1:336" s="1" customFormat="1" ht="21.75" customHeight="1" x14ac:dyDescent="0.3">
      <c r="A36" s="144" t="s">
        <v>22</v>
      </c>
      <c r="B36" s="145"/>
      <c r="C36" s="145"/>
      <c r="D36" s="145"/>
      <c r="E36" s="52"/>
      <c r="F36" s="53"/>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0"/>
      <c r="GZ36" s="70"/>
      <c r="HA36" s="70"/>
      <c r="HB36" s="70"/>
      <c r="HC36" s="70"/>
      <c r="HD36" s="70"/>
      <c r="HE36" s="70"/>
      <c r="HF36" s="70"/>
      <c r="HG36" s="70"/>
      <c r="HH36" s="70"/>
      <c r="HI36" s="70"/>
      <c r="HJ36" s="70"/>
      <c r="HK36" s="70"/>
      <c r="HL36" s="70"/>
      <c r="HM36" s="70"/>
      <c r="HN36" s="70"/>
      <c r="HO36" s="70"/>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5"/>
    </row>
    <row r="37" spans="1:336" s="1" customFormat="1" ht="40.5" customHeight="1" x14ac:dyDescent="0.3">
      <c r="A37" s="40"/>
      <c r="B37" s="131" t="s">
        <v>25</v>
      </c>
      <c r="C37" s="131"/>
      <c r="D37" s="43">
        <v>37248</v>
      </c>
      <c r="E37" s="49"/>
      <c r="F37" s="43">
        <f t="shared" si="4"/>
        <v>37248</v>
      </c>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70"/>
      <c r="HH37" s="70"/>
      <c r="HI37" s="70"/>
      <c r="HJ37" s="70"/>
      <c r="HK37" s="70"/>
      <c r="HL37" s="70"/>
      <c r="HM37" s="70"/>
      <c r="HN37" s="70"/>
      <c r="HO37" s="70"/>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5"/>
    </row>
    <row r="38" spans="1:336" s="1" customFormat="1" ht="18.75" x14ac:dyDescent="0.3">
      <c r="A38" s="54">
        <v>41053900</v>
      </c>
      <c r="B38" s="146" t="s">
        <v>28</v>
      </c>
      <c r="C38" s="147"/>
      <c r="D38" s="45">
        <f>D39+D48+D51</f>
        <v>29883</v>
      </c>
      <c r="E38" s="45">
        <f>E48+E51</f>
        <v>0</v>
      </c>
      <c r="F38" s="45">
        <f t="shared" ref="F38:F39" si="5">D38+E38</f>
        <v>29883</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0"/>
      <c r="GZ38" s="70"/>
      <c r="HA38" s="70"/>
      <c r="HB38" s="70"/>
      <c r="HC38" s="70"/>
      <c r="HD38" s="70"/>
      <c r="HE38" s="70"/>
      <c r="HF38" s="70"/>
      <c r="HG38" s="70"/>
      <c r="HH38" s="70"/>
      <c r="HI38" s="70"/>
      <c r="HJ38" s="70"/>
      <c r="HK38" s="70"/>
      <c r="HL38" s="70"/>
      <c r="HM38" s="70"/>
      <c r="HN38" s="70"/>
      <c r="HO38" s="70"/>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5"/>
    </row>
    <row r="39" spans="1:336" s="1" customFormat="1" ht="18.75" hidden="1" x14ac:dyDescent="0.3">
      <c r="A39" s="47">
        <v>18100000000</v>
      </c>
      <c r="B39" s="148" t="s">
        <v>20</v>
      </c>
      <c r="C39" s="148"/>
      <c r="D39" s="43"/>
      <c r="E39" s="55"/>
      <c r="F39" s="55">
        <f t="shared" si="5"/>
        <v>0</v>
      </c>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0"/>
      <c r="GZ39" s="70"/>
      <c r="HA39" s="70"/>
      <c r="HB39" s="70"/>
      <c r="HC39" s="70"/>
      <c r="HD39" s="70"/>
      <c r="HE39" s="70"/>
      <c r="HF39" s="70"/>
      <c r="HG39" s="70"/>
      <c r="HH39" s="70"/>
      <c r="HI39" s="70"/>
      <c r="HJ39" s="70"/>
      <c r="HK39" s="70"/>
      <c r="HL39" s="70"/>
      <c r="HM39" s="70"/>
      <c r="HN39" s="70"/>
      <c r="HO39" s="70"/>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c r="JF39" s="18"/>
      <c r="JG39" s="18"/>
      <c r="JH39" s="18"/>
      <c r="JI39" s="18"/>
      <c r="JJ39" s="18"/>
      <c r="JK39" s="18"/>
      <c r="JL39" s="18"/>
      <c r="JM39" s="18"/>
      <c r="JN39" s="18"/>
      <c r="JO39" s="18"/>
      <c r="JP39" s="18"/>
      <c r="JQ39" s="18"/>
      <c r="JR39" s="18"/>
      <c r="JS39" s="18"/>
      <c r="JT39" s="18"/>
      <c r="JU39" s="18"/>
      <c r="JV39" s="18"/>
      <c r="JW39" s="18"/>
      <c r="JX39" s="18"/>
      <c r="JY39" s="18"/>
      <c r="JZ39" s="18"/>
      <c r="KA39" s="18"/>
      <c r="KB39" s="18"/>
      <c r="KC39" s="18"/>
      <c r="KD39" s="18"/>
      <c r="KE39" s="18"/>
      <c r="KF39" s="18"/>
      <c r="KG39" s="18"/>
      <c r="KH39" s="18"/>
      <c r="KI39" s="18"/>
      <c r="KJ39" s="18"/>
      <c r="KK39" s="18"/>
      <c r="KL39" s="18"/>
      <c r="KM39" s="18"/>
      <c r="KN39" s="18"/>
      <c r="KO39" s="18"/>
      <c r="KP39" s="18"/>
      <c r="KQ39" s="18"/>
      <c r="KR39" s="18"/>
      <c r="KS39" s="18"/>
      <c r="KT39" s="18"/>
      <c r="KU39" s="18"/>
      <c r="KV39" s="18"/>
      <c r="KW39" s="18"/>
      <c r="KX39" s="18"/>
      <c r="KY39" s="18"/>
      <c r="KZ39" s="18"/>
      <c r="LA39" s="18"/>
      <c r="LB39" s="18"/>
      <c r="LC39" s="18"/>
      <c r="LD39" s="18"/>
      <c r="LE39" s="18"/>
      <c r="LF39" s="18"/>
      <c r="LG39" s="18"/>
      <c r="LH39" s="18"/>
      <c r="LI39" s="18"/>
      <c r="LJ39" s="18"/>
      <c r="LK39" s="18"/>
      <c r="LL39" s="18"/>
      <c r="LM39" s="18"/>
      <c r="LN39" s="18"/>
      <c r="LO39" s="18"/>
      <c r="LP39" s="18"/>
      <c r="LQ39" s="18"/>
      <c r="LR39" s="18"/>
      <c r="LS39" s="18"/>
      <c r="LT39" s="18"/>
      <c r="LU39" s="18"/>
      <c r="LV39" s="18"/>
      <c r="LW39" s="18"/>
      <c r="LX39" s="15"/>
    </row>
    <row r="40" spans="1:336" s="1" customFormat="1" ht="18.75" hidden="1" x14ac:dyDescent="0.3">
      <c r="A40" s="149" t="s">
        <v>22</v>
      </c>
      <c r="B40" s="150"/>
      <c r="C40" s="150"/>
      <c r="D40" s="151"/>
      <c r="E40" s="56"/>
      <c r="F40" s="56"/>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0"/>
      <c r="FG40" s="70"/>
      <c r="FH40" s="70"/>
      <c r="FI40" s="70"/>
      <c r="FJ40" s="70"/>
      <c r="FK40" s="70"/>
      <c r="FL40" s="70"/>
      <c r="FM40" s="70"/>
      <c r="FN40" s="70"/>
      <c r="FO40" s="70"/>
      <c r="FP40" s="70"/>
      <c r="FQ40" s="70"/>
      <c r="FR40" s="70"/>
      <c r="FS40" s="70"/>
      <c r="FT40" s="70"/>
      <c r="FU40" s="70"/>
      <c r="FV40" s="70"/>
      <c r="FW40" s="70"/>
      <c r="FX40" s="70"/>
      <c r="FY40" s="70"/>
      <c r="FZ40" s="70"/>
      <c r="GA40" s="70"/>
      <c r="GB40" s="70"/>
      <c r="GC40" s="70"/>
      <c r="GD40" s="70"/>
      <c r="GE40" s="70"/>
      <c r="GF40" s="70"/>
      <c r="GG40" s="70"/>
      <c r="GH40" s="70"/>
      <c r="GI40" s="70"/>
      <c r="GJ40" s="70"/>
      <c r="GK40" s="70"/>
      <c r="GL40" s="70"/>
      <c r="GM40" s="70"/>
      <c r="GN40" s="70"/>
      <c r="GO40" s="70"/>
      <c r="GP40" s="70"/>
      <c r="GQ40" s="70"/>
      <c r="GR40" s="70"/>
      <c r="GS40" s="70"/>
      <c r="GT40" s="70"/>
      <c r="GU40" s="70"/>
      <c r="GV40" s="70"/>
      <c r="GW40" s="70"/>
      <c r="GX40" s="70"/>
      <c r="GY40" s="70"/>
      <c r="GZ40" s="70"/>
      <c r="HA40" s="70"/>
      <c r="HB40" s="70"/>
      <c r="HC40" s="70"/>
      <c r="HD40" s="70"/>
      <c r="HE40" s="70"/>
      <c r="HF40" s="70"/>
      <c r="HG40" s="70"/>
      <c r="HH40" s="70"/>
      <c r="HI40" s="70"/>
      <c r="HJ40" s="70"/>
      <c r="HK40" s="70"/>
      <c r="HL40" s="70"/>
      <c r="HM40" s="70"/>
      <c r="HN40" s="70"/>
      <c r="HO40" s="70"/>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c r="JF40" s="18"/>
      <c r="JG40" s="18"/>
      <c r="JH40" s="18"/>
      <c r="JI40" s="18"/>
      <c r="JJ40" s="18"/>
      <c r="JK40" s="18"/>
      <c r="JL40" s="18"/>
      <c r="JM40" s="18"/>
      <c r="JN40" s="18"/>
      <c r="JO40" s="18"/>
      <c r="JP40" s="18"/>
      <c r="JQ40" s="18"/>
      <c r="JR40" s="18"/>
      <c r="JS40" s="18"/>
      <c r="JT40" s="18"/>
      <c r="JU40" s="18"/>
      <c r="JV40" s="18"/>
      <c r="JW40" s="18"/>
      <c r="JX40" s="18"/>
      <c r="JY40" s="18"/>
      <c r="JZ40" s="18"/>
      <c r="KA40" s="18"/>
      <c r="KB40" s="18"/>
      <c r="KC40" s="18"/>
      <c r="KD40" s="18"/>
      <c r="KE40" s="18"/>
      <c r="KF40" s="18"/>
      <c r="KG40" s="18"/>
      <c r="KH40" s="18"/>
      <c r="KI40" s="18"/>
      <c r="KJ40" s="18"/>
      <c r="KK40" s="18"/>
      <c r="KL40" s="18"/>
      <c r="KM40" s="18"/>
      <c r="KN40" s="18"/>
      <c r="KO40" s="18"/>
      <c r="KP40" s="18"/>
      <c r="KQ40" s="18"/>
      <c r="KR40" s="18"/>
      <c r="KS40" s="18"/>
      <c r="KT40" s="18"/>
      <c r="KU40" s="18"/>
      <c r="KV40" s="18"/>
      <c r="KW40" s="18"/>
      <c r="KX40" s="18"/>
      <c r="KY40" s="18"/>
      <c r="KZ40" s="18"/>
      <c r="LA40" s="18"/>
      <c r="LB40" s="18"/>
      <c r="LC40" s="18"/>
      <c r="LD40" s="18"/>
      <c r="LE40" s="18"/>
      <c r="LF40" s="18"/>
      <c r="LG40" s="18"/>
      <c r="LH40" s="18"/>
      <c r="LI40" s="18"/>
      <c r="LJ40" s="18"/>
      <c r="LK40" s="18"/>
      <c r="LL40" s="18"/>
      <c r="LM40" s="18"/>
      <c r="LN40" s="18"/>
      <c r="LO40" s="18"/>
      <c r="LP40" s="18"/>
      <c r="LQ40" s="18"/>
      <c r="LR40" s="18"/>
      <c r="LS40" s="18"/>
      <c r="LT40" s="18"/>
      <c r="LU40" s="18"/>
      <c r="LV40" s="18"/>
      <c r="LW40" s="18"/>
      <c r="LX40" s="15"/>
    </row>
    <row r="41" spans="1:336" s="1" customFormat="1" ht="21.75" hidden="1" customHeight="1" x14ac:dyDescent="0.3">
      <c r="A41" s="47"/>
      <c r="B41" s="152" t="s">
        <v>29</v>
      </c>
      <c r="C41" s="152"/>
      <c r="D41" s="57"/>
      <c r="E41" s="57"/>
      <c r="F41" s="58">
        <f t="shared" ref="F41:F48" si="6">D41+E41</f>
        <v>0</v>
      </c>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c r="GH41" s="70"/>
      <c r="GI41" s="70"/>
      <c r="GJ41" s="70"/>
      <c r="GK41" s="70"/>
      <c r="GL41" s="70"/>
      <c r="GM41" s="70"/>
      <c r="GN41" s="70"/>
      <c r="GO41" s="70"/>
      <c r="GP41" s="70"/>
      <c r="GQ41" s="70"/>
      <c r="GR41" s="70"/>
      <c r="GS41" s="70"/>
      <c r="GT41" s="70"/>
      <c r="GU41" s="70"/>
      <c r="GV41" s="70"/>
      <c r="GW41" s="70"/>
      <c r="GX41" s="70"/>
      <c r="GY41" s="70"/>
      <c r="GZ41" s="70"/>
      <c r="HA41" s="70"/>
      <c r="HB41" s="70"/>
      <c r="HC41" s="70"/>
      <c r="HD41" s="70"/>
      <c r="HE41" s="70"/>
      <c r="HF41" s="70"/>
      <c r="HG41" s="70"/>
      <c r="HH41" s="70"/>
      <c r="HI41" s="70"/>
      <c r="HJ41" s="70"/>
      <c r="HK41" s="70"/>
      <c r="HL41" s="70"/>
      <c r="HM41" s="70"/>
      <c r="HN41" s="70"/>
      <c r="HO41" s="70"/>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c r="JF41" s="18"/>
      <c r="JG41" s="18"/>
      <c r="JH41" s="18"/>
      <c r="JI41" s="18"/>
      <c r="JJ41" s="18"/>
      <c r="JK41" s="18"/>
      <c r="JL41" s="18"/>
      <c r="JM41" s="18"/>
      <c r="JN41" s="18"/>
      <c r="JO41" s="18"/>
      <c r="JP41" s="18"/>
      <c r="JQ41" s="18"/>
      <c r="JR41" s="18"/>
      <c r="JS41" s="18"/>
      <c r="JT41" s="18"/>
      <c r="JU41" s="18"/>
      <c r="JV41" s="18"/>
      <c r="JW41" s="18"/>
      <c r="JX41" s="18"/>
      <c r="JY41" s="18"/>
      <c r="JZ41" s="18"/>
      <c r="KA41" s="18"/>
      <c r="KB41" s="18"/>
      <c r="KC41" s="18"/>
      <c r="KD41" s="18"/>
      <c r="KE41" s="18"/>
      <c r="KF41" s="18"/>
      <c r="KG41" s="18"/>
      <c r="KH41" s="18"/>
      <c r="KI41" s="18"/>
      <c r="KJ41" s="18"/>
      <c r="KK41" s="18"/>
      <c r="KL41" s="18"/>
      <c r="KM41" s="18"/>
      <c r="KN41" s="18"/>
      <c r="KO41" s="18"/>
      <c r="KP41" s="18"/>
      <c r="KQ41" s="18"/>
      <c r="KR41" s="18"/>
      <c r="KS41" s="18"/>
      <c r="KT41" s="18"/>
      <c r="KU41" s="18"/>
      <c r="KV41" s="18"/>
      <c r="KW41" s="18"/>
      <c r="KX41" s="18"/>
      <c r="KY41" s="18"/>
      <c r="KZ41" s="18"/>
      <c r="LA41" s="18"/>
      <c r="LB41" s="18"/>
      <c r="LC41" s="18"/>
      <c r="LD41" s="18"/>
      <c r="LE41" s="18"/>
      <c r="LF41" s="18"/>
      <c r="LG41" s="18"/>
      <c r="LH41" s="18"/>
      <c r="LI41" s="18"/>
      <c r="LJ41" s="18"/>
      <c r="LK41" s="18"/>
      <c r="LL41" s="18"/>
      <c r="LM41" s="18"/>
      <c r="LN41" s="18"/>
      <c r="LO41" s="18"/>
      <c r="LP41" s="18"/>
      <c r="LQ41" s="18"/>
      <c r="LR41" s="18"/>
      <c r="LS41" s="18"/>
      <c r="LT41" s="18"/>
      <c r="LU41" s="18"/>
      <c r="LV41" s="18"/>
      <c r="LW41" s="18"/>
      <c r="LX41" s="15"/>
    </row>
    <row r="42" spans="1:336" s="1" customFormat="1" ht="21.75" hidden="1" customHeight="1" x14ac:dyDescent="0.3">
      <c r="A42" s="47"/>
      <c r="B42" s="152" t="s">
        <v>30</v>
      </c>
      <c r="C42" s="152"/>
      <c r="D42" s="43"/>
      <c r="E42" s="44"/>
      <c r="F42" s="58">
        <f t="shared" si="6"/>
        <v>0</v>
      </c>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c r="GH42" s="70"/>
      <c r="GI42" s="70"/>
      <c r="GJ42" s="70"/>
      <c r="GK42" s="70"/>
      <c r="GL42" s="70"/>
      <c r="GM42" s="70"/>
      <c r="GN42" s="70"/>
      <c r="GO42" s="70"/>
      <c r="GP42" s="70"/>
      <c r="GQ42" s="70"/>
      <c r="GR42" s="70"/>
      <c r="GS42" s="70"/>
      <c r="GT42" s="70"/>
      <c r="GU42" s="70"/>
      <c r="GV42" s="70"/>
      <c r="GW42" s="70"/>
      <c r="GX42" s="70"/>
      <c r="GY42" s="70"/>
      <c r="GZ42" s="70"/>
      <c r="HA42" s="70"/>
      <c r="HB42" s="70"/>
      <c r="HC42" s="70"/>
      <c r="HD42" s="70"/>
      <c r="HE42" s="70"/>
      <c r="HF42" s="70"/>
      <c r="HG42" s="70"/>
      <c r="HH42" s="70"/>
      <c r="HI42" s="70"/>
      <c r="HJ42" s="70"/>
      <c r="HK42" s="70"/>
      <c r="HL42" s="70"/>
      <c r="HM42" s="70"/>
      <c r="HN42" s="70"/>
      <c r="HO42" s="70"/>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c r="JF42" s="18"/>
      <c r="JG42" s="18"/>
      <c r="JH42" s="18"/>
      <c r="JI42" s="18"/>
      <c r="JJ42" s="18"/>
      <c r="JK42" s="18"/>
      <c r="JL42" s="18"/>
      <c r="JM42" s="18"/>
      <c r="JN42" s="18"/>
      <c r="JO42" s="18"/>
      <c r="JP42" s="18"/>
      <c r="JQ42" s="18"/>
      <c r="JR42" s="18"/>
      <c r="JS42" s="18"/>
      <c r="JT42" s="18"/>
      <c r="JU42" s="18"/>
      <c r="JV42" s="18"/>
      <c r="JW42" s="18"/>
      <c r="JX42" s="18"/>
      <c r="JY42" s="18"/>
      <c r="JZ42" s="18"/>
      <c r="KA42" s="18"/>
      <c r="KB42" s="18"/>
      <c r="KC42" s="18"/>
      <c r="KD42" s="18"/>
      <c r="KE42" s="18"/>
      <c r="KF42" s="18"/>
      <c r="KG42" s="18"/>
      <c r="KH42" s="18"/>
      <c r="KI42" s="18"/>
      <c r="KJ42" s="18"/>
      <c r="KK42" s="18"/>
      <c r="KL42" s="18"/>
      <c r="KM42" s="18"/>
      <c r="KN42" s="18"/>
      <c r="KO42" s="18"/>
      <c r="KP42" s="18"/>
      <c r="KQ42" s="18"/>
      <c r="KR42" s="18"/>
      <c r="KS42" s="18"/>
      <c r="KT42" s="18"/>
      <c r="KU42" s="18"/>
      <c r="KV42" s="18"/>
      <c r="KW42" s="18"/>
      <c r="KX42" s="18"/>
      <c r="KY42" s="18"/>
      <c r="KZ42" s="18"/>
      <c r="LA42" s="18"/>
      <c r="LB42" s="18"/>
      <c r="LC42" s="18"/>
      <c r="LD42" s="18"/>
      <c r="LE42" s="18"/>
      <c r="LF42" s="18"/>
      <c r="LG42" s="18"/>
      <c r="LH42" s="18"/>
      <c r="LI42" s="18"/>
      <c r="LJ42" s="18"/>
      <c r="LK42" s="18"/>
      <c r="LL42" s="18"/>
      <c r="LM42" s="18"/>
      <c r="LN42" s="18"/>
      <c r="LO42" s="18"/>
      <c r="LP42" s="18"/>
      <c r="LQ42" s="18"/>
      <c r="LR42" s="18"/>
      <c r="LS42" s="18"/>
      <c r="LT42" s="18"/>
      <c r="LU42" s="18"/>
      <c r="LV42" s="18"/>
      <c r="LW42" s="18"/>
      <c r="LX42" s="15"/>
    </row>
    <row r="43" spans="1:336" s="1" customFormat="1" ht="21.75" hidden="1" customHeight="1" x14ac:dyDescent="0.3">
      <c r="A43" s="47"/>
      <c r="B43" s="152" t="s">
        <v>31</v>
      </c>
      <c r="C43" s="152"/>
      <c r="D43" s="43"/>
      <c r="E43" s="44"/>
      <c r="F43" s="58">
        <f t="shared" si="6"/>
        <v>0</v>
      </c>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c r="EO43" s="70"/>
      <c r="EP43" s="70"/>
      <c r="EQ43" s="70"/>
      <c r="ER43" s="70"/>
      <c r="ES43" s="70"/>
      <c r="ET43" s="70"/>
      <c r="EU43" s="70"/>
      <c r="EV43" s="70"/>
      <c r="EW43" s="70"/>
      <c r="EX43" s="70"/>
      <c r="EY43" s="70"/>
      <c r="EZ43" s="70"/>
      <c r="FA43" s="70"/>
      <c r="FB43" s="70"/>
      <c r="FC43" s="70"/>
      <c r="FD43" s="70"/>
      <c r="FE43" s="70"/>
      <c r="FF43" s="70"/>
      <c r="FG43" s="70"/>
      <c r="FH43" s="70"/>
      <c r="FI43" s="70"/>
      <c r="FJ43" s="70"/>
      <c r="FK43" s="70"/>
      <c r="FL43" s="70"/>
      <c r="FM43" s="70"/>
      <c r="FN43" s="70"/>
      <c r="FO43" s="70"/>
      <c r="FP43" s="70"/>
      <c r="FQ43" s="70"/>
      <c r="FR43" s="70"/>
      <c r="FS43" s="70"/>
      <c r="FT43" s="70"/>
      <c r="FU43" s="70"/>
      <c r="FV43" s="70"/>
      <c r="FW43" s="70"/>
      <c r="FX43" s="70"/>
      <c r="FY43" s="70"/>
      <c r="FZ43" s="70"/>
      <c r="GA43" s="70"/>
      <c r="GB43" s="70"/>
      <c r="GC43" s="70"/>
      <c r="GD43" s="70"/>
      <c r="GE43" s="70"/>
      <c r="GF43" s="70"/>
      <c r="GG43" s="70"/>
      <c r="GH43" s="70"/>
      <c r="GI43" s="70"/>
      <c r="GJ43" s="70"/>
      <c r="GK43" s="70"/>
      <c r="GL43" s="70"/>
      <c r="GM43" s="70"/>
      <c r="GN43" s="70"/>
      <c r="GO43" s="70"/>
      <c r="GP43" s="70"/>
      <c r="GQ43" s="70"/>
      <c r="GR43" s="70"/>
      <c r="GS43" s="70"/>
      <c r="GT43" s="70"/>
      <c r="GU43" s="70"/>
      <c r="GV43" s="70"/>
      <c r="GW43" s="70"/>
      <c r="GX43" s="70"/>
      <c r="GY43" s="70"/>
      <c r="GZ43" s="70"/>
      <c r="HA43" s="70"/>
      <c r="HB43" s="70"/>
      <c r="HC43" s="70"/>
      <c r="HD43" s="70"/>
      <c r="HE43" s="70"/>
      <c r="HF43" s="70"/>
      <c r="HG43" s="70"/>
      <c r="HH43" s="70"/>
      <c r="HI43" s="70"/>
      <c r="HJ43" s="70"/>
      <c r="HK43" s="70"/>
      <c r="HL43" s="70"/>
      <c r="HM43" s="70"/>
      <c r="HN43" s="70"/>
      <c r="HO43" s="70"/>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c r="IN43" s="18"/>
      <c r="IO43" s="18"/>
      <c r="IP43" s="18"/>
      <c r="IQ43" s="18"/>
      <c r="IR43" s="18"/>
      <c r="IS43" s="18"/>
      <c r="IT43" s="18"/>
      <c r="IU43" s="18"/>
      <c r="IV43" s="18"/>
      <c r="IW43" s="18"/>
      <c r="IX43" s="18"/>
      <c r="IY43" s="18"/>
      <c r="IZ43" s="18"/>
      <c r="JA43" s="18"/>
      <c r="JB43" s="18"/>
      <c r="JC43" s="18"/>
      <c r="JD43" s="18"/>
      <c r="JE43" s="18"/>
      <c r="JF43" s="18"/>
      <c r="JG43" s="18"/>
      <c r="JH43" s="18"/>
      <c r="JI43" s="18"/>
      <c r="JJ43" s="18"/>
      <c r="JK43" s="18"/>
      <c r="JL43" s="18"/>
      <c r="JM43" s="18"/>
      <c r="JN43" s="18"/>
      <c r="JO43" s="18"/>
      <c r="JP43" s="18"/>
      <c r="JQ43" s="18"/>
      <c r="JR43" s="18"/>
      <c r="JS43" s="18"/>
      <c r="JT43" s="18"/>
      <c r="JU43" s="18"/>
      <c r="JV43" s="18"/>
      <c r="JW43" s="18"/>
      <c r="JX43" s="18"/>
      <c r="JY43" s="18"/>
      <c r="JZ43" s="18"/>
      <c r="KA43" s="18"/>
      <c r="KB43" s="18"/>
      <c r="KC43" s="18"/>
      <c r="KD43" s="18"/>
      <c r="KE43" s="18"/>
      <c r="KF43" s="18"/>
      <c r="KG43" s="18"/>
      <c r="KH43" s="18"/>
      <c r="KI43" s="18"/>
      <c r="KJ43" s="18"/>
      <c r="KK43" s="18"/>
      <c r="KL43" s="18"/>
      <c r="KM43" s="18"/>
      <c r="KN43" s="18"/>
      <c r="KO43" s="18"/>
      <c r="KP43" s="18"/>
      <c r="KQ43" s="18"/>
      <c r="KR43" s="18"/>
      <c r="KS43" s="18"/>
      <c r="KT43" s="18"/>
      <c r="KU43" s="18"/>
      <c r="KV43" s="18"/>
      <c r="KW43" s="18"/>
      <c r="KX43" s="18"/>
      <c r="KY43" s="18"/>
      <c r="KZ43" s="18"/>
      <c r="LA43" s="18"/>
      <c r="LB43" s="18"/>
      <c r="LC43" s="18"/>
      <c r="LD43" s="18"/>
      <c r="LE43" s="18"/>
      <c r="LF43" s="18"/>
      <c r="LG43" s="18"/>
      <c r="LH43" s="18"/>
      <c r="LI43" s="18"/>
      <c r="LJ43" s="18"/>
      <c r="LK43" s="18"/>
      <c r="LL43" s="18"/>
      <c r="LM43" s="18"/>
      <c r="LN43" s="18"/>
      <c r="LO43" s="18"/>
      <c r="LP43" s="18"/>
      <c r="LQ43" s="18"/>
      <c r="LR43" s="18"/>
      <c r="LS43" s="18"/>
      <c r="LT43" s="18"/>
      <c r="LU43" s="18"/>
      <c r="LV43" s="18"/>
      <c r="LW43" s="18"/>
      <c r="LX43" s="15"/>
    </row>
    <row r="44" spans="1:336" s="1" customFormat="1" ht="21.75" hidden="1" customHeight="1" x14ac:dyDescent="0.3">
      <c r="A44" s="47"/>
      <c r="B44" s="152" t="s">
        <v>32</v>
      </c>
      <c r="C44" s="152"/>
      <c r="D44" s="43"/>
      <c r="E44" s="44"/>
      <c r="F44" s="58">
        <f t="shared" si="6"/>
        <v>0</v>
      </c>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c r="EO44" s="70"/>
      <c r="EP44" s="70"/>
      <c r="EQ44" s="70"/>
      <c r="ER44" s="70"/>
      <c r="ES44" s="70"/>
      <c r="ET44" s="70"/>
      <c r="EU44" s="70"/>
      <c r="EV44" s="70"/>
      <c r="EW44" s="70"/>
      <c r="EX44" s="70"/>
      <c r="EY44" s="70"/>
      <c r="EZ44" s="70"/>
      <c r="FA44" s="70"/>
      <c r="FB44" s="70"/>
      <c r="FC44" s="70"/>
      <c r="FD44" s="70"/>
      <c r="FE44" s="70"/>
      <c r="FF44" s="70"/>
      <c r="FG44" s="70"/>
      <c r="FH44" s="70"/>
      <c r="FI44" s="70"/>
      <c r="FJ44" s="70"/>
      <c r="FK44" s="70"/>
      <c r="FL44" s="70"/>
      <c r="FM44" s="70"/>
      <c r="FN44" s="70"/>
      <c r="FO44" s="70"/>
      <c r="FP44" s="70"/>
      <c r="FQ44" s="70"/>
      <c r="FR44" s="70"/>
      <c r="FS44" s="70"/>
      <c r="FT44" s="70"/>
      <c r="FU44" s="70"/>
      <c r="FV44" s="70"/>
      <c r="FW44" s="70"/>
      <c r="FX44" s="70"/>
      <c r="FY44" s="70"/>
      <c r="FZ44" s="70"/>
      <c r="GA44" s="70"/>
      <c r="GB44" s="70"/>
      <c r="GC44" s="70"/>
      <c r="GD44" s="70"/>
      <c r="GE44" s="70"/>
      <c r="GF44" s="70"/>
      <c r="GG44" s="70"/>
      <c r="GH44" s="70"/>
      <c r="GI44" s="70"/>
      <c r="GJ44" s="70"/>
      <c r="GK44" s="70"/>
      <c r="GL44" s="70"/>
      <c r="GM44" s="70"/>
      <c r="GN44" s="70"/>
      <c r="GO44" s="70"/>
      <c r="GP44" s="70"/>
      <c r="GQ44" s="70"/>
      <c r="GR44" s="70"/>
      <c r="GS44" s="70"/>
      <c r="GT44" s="70"/>
      <c r="GU44" s="70"/>
      <c r="GV44" s="70"/>
      <c r="GW44" s="70"/>
      <c r="GX44" s="70"/>
      <c r="GY44" s="70"/>
      <c r="GZ44" s="70"/>
      <c r="HA44" s="70"/>
      <c r="HB44" s="70"/>
      <c r="HC44" s="70"/>
      <c r="HD44" s="70"/>
      <c r="HE44" s="70"/>
      <c r="HF44" s="70"/>
      <c r="HG44" s="70"/>
      <c r="HH44" s="70"/>
      <c r="HI44" s="70"/>
      <c r="HJ44" s="70"/>
      <c r="HK44" s="70"/>
      <c r="HL44" s="70"/>
      <c r="HM44" s="70"/>
      <c r="HN44" s="70"/>
      <c r="HO44" s="70"/>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c r="IW44" s="18"/>
      <c r="IX44" s="18"/>
      <c r="IY44" s="18"/>
      <c r="IZ44" s="18"/>
      <c r="JA44" s="18"/>
      <c r="JB44" s="18"/>
      <c r="JC44" s="18"/>
      <c r="JD44" s="18"/>
      <c r="JE44" s="18"/>
      <c r="JF44" s="18"/>
      <c r="JG44" s="18"/>
      <c r="JH44" s="18"/>
      <c r="JI44" s="18"/>
      <c r="JJ44" s="18"/>
      <c r="JK44" s="18"/>
      <c r="JL44" s="18"/>
      <c r="JM44" s="18"/>
      <c r="JN44" s="18"/>
      <c r="JO44" s="18"/>
      <c r="JP44" s="18"/>
      <c r="JQ44" s="18"/>
      <c r="JR44" s="18"/>
      <c r="JS44" s="18"/>
      <c r="JT44" s="18"/>
      <c r="JU44" s="18"/>
      <c r="JV44" s="18"/>
      <c r="JW44" s="18"/>
      <c r="JX44" s="18"/>
      <c r="JY44" s="18"/>
      <c r="JZ44" s="18"/>
      <c r="KA44" s="18"/>
      <c r="KB44" s="18"/>
      <c r="KC44" s="18"/>
      <c r="KD44" s="18"/>
      <c r="KE44" s="18"/>
      <c r="KF44" s="18"/>
      <c r="KG44" s="18"/>
      <c r="KH44" s="18"/>
      <c r="KI44" s="18"/>
      <c r="KJ44" s="18"/>
      <c r="KK44" s="18"/>
      <c r="KL44" s="18"/>
      <c r="KM44" s="18"/>
      <c r="KN44" s="18"/>
      <c r="KO44" s="18"/>
      <c r="KP44" s="18"/>
      <c r="KQ44" s="18"/>
      <c r="KR44" s="18"/>
      <c r="KS44" s="18"/>
      <c r="KT44" s="18"/>
      <c r="KU44" s="18"/>
      <c r="KV44" s="18"/>
      <c r="KW44" s="18"/>
      <c r="KX44" s="18"/>
      <c r="KY44" s="18"/>
      <c r="KZ44" s="18"/>
      <c r="LA44" s="18"/>
      <c r="LB44" s="18"/>
      <c r="LC44" s="18"/>
      <c r="LD44" s="18"/>
      <c r="LE44" s="18"/>
      <c r="LF44" s="18"/>
      <c r="LG44" s="18"/>
      <c r="LH44" s="18"/>
      <c r="LI44" s="18"/>
      <c r="LJ44" s="18"/>
      <c r="LK44" s="18"/>
      <c r="LL44" s="18"/>
      <c r="LM44" s="18"/>
      <c r="LN44" s="18"/>
      <c r="LO44" s="18"/>
      <c r="LP44" s="18"/>
      <c r="LQ44" s="18"/>
      <c r="LR44" s="18"/>
      <c r="LS44" s="18"/>
      <c r="LT44" s="18"/>
      <c r="LU44" s="18"/>
      <c r="LV44" s="18"/>
      <c r="LW44" s="18"/>
      <c r="LX44" s="15"/>
    </row>
    <row r="45" spans="1:336" s="1" customFormat="1" ht="21.75" hidden="1" customHeight="1" x14ac:dyDescent="0.3">
      <c r="A45" s="47"/>
      <c r="B45" s="152" t="s">
        <v>33</v>
      </c>
      <c r="C45" s="152"/>
      <c r="D45" s="43"/>
      <c r="E45" s="44"/>
      <c r="F45" s="58">
        <f t="shared" si="6"/>
        <v>0</v>
      </c>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70"/>
      <c r="FS45" s="70"/>
      <c r="FT45" s="70"/>
      <c r="FU45" s="70"/>
      <c r="FV45" s="70"/>
      <c r="FW45" s="70"/>
      <c r="FX45" s="70"/>
      <c r="FY45" s="70"/>
      <c r="FZ45" s="70"/>
      <c r="GA45" s="70"/>
      <c r="GB45" s="70"/>
      <c r="GC45" s="70"/>
      <c r="GD45" s="70"/>
      <c r="GE45" s="70"/>
      <c r="GF45" s="70"/>
      <c r="GG45" s="70"/>
      <c r="GH45" s="70"/>
      <c r="GI45" s="70"/>
      <c r="GJ45" s="70"/>
      <c r="GK45" s="70"/>
      <c r="GL45" s="70"/>
      <c r="GM45" s="70"/>
      <c r="GN45" s="70"/>
      <c r="GO45" s="70"/>
      <c r="GP45" s="70"/>
      <c r="GQ45" s="70"/>
      <c r="GR45" s="70"/>
      <c r="GS45" s="70"/>
      <c r="GT45" s="70"/>
      <c r="GU45" s="70"/>
      <c r="GV45" s="70"/>
      <c r="GW45" s="70"/>
      <c r="GX45" s="70"/>
      <c r="GY45" s="70"/>
      <c r="GZ45" s="70"/>
      <c r="HA45" s="70"/>
      <c r="HB45" s="70"/>
      <c r="HC45" s="70"/>
      <c r="HD45" s="70"/>
      <c r="HE45" s="70"/>
      <c r="HF45" s="70"/>
      <c r="HG45" s="70"/>
      <c r="HH45" s="70"/>
      <c r="HI45" s="70"/>
      <c r="HJ45" s="70"/>
      <c r="HK45" s="70"/>
      <c r="HL45" s="70"/>
      <c r="HM45" s="70"/>
      <c r="HN45" s="70"/>
      <c r="HO45" s="70"/>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c r="IW45" s="18"/>
      <c r="IX45" s="18"/>
      <c r="IY45" s="18"/>
      <c r="IZ45" s="18"/>
      <c r="JA45" s="18"/>
      <c r="JB45" s="18"/>
      <c r="JC45" s="18"/>
      <c r="JD45" s="18"/>
      <c r="JE45" s="18"/>
      <c r="JF45" s="18"/>
      <c r="JG45" s="18"/>
      <c r="JH45" s="18"/>
      <c r="JI45" s="18"/>
      <c r="JJ45" s="18"/>
      <c r="JK45" s="18"/>
      <c r="JL45" s="18"/>
      <c r="JM45" s="18"/>
      <c r="JN45" s="18"/>
      <c r="JO45" s="18"/>
      <c r="JP45" s="18"/>
      <c r="JQ45" s="18"/>
      <c r="JR45" s="18"/>
      <c r="JS45" s="18"/>
      <c r="JT45" s="18"/>
      <c r="JU45" s="18"/>
      <c r="JV45" s="18"/>
      <c r="JW45" s="18"/>
      <c r="JX45" s="18"/>
      <c r="JY45" s="18"/>
      <c r="JZ45" s="18"/>
      <c r="KA45" s="18"/>
      <c r="KB45" s="18"/>
      <c r="KC45" s="18"/>
      <c r="KD45" s="18"/>
      <c r="KE45" s="18"/>
      <c r="KF45" s="18"/>
      <c r="KG45" s="18"/>
      <c r="KH45" s="18"/>
      <c r="KI45" s="18"/>
      <c r="KJ45" s="18"/>
      <c r="KK45" s="18"/>
      <c r="KL45" s="18"/>
      <c r="KM45" s="18"/>
      <c r="KN45" s="18"/>
      <c r="KO45" s="18"/>
      <c r="KP45" s="18"/>
      <c r="KQ45" s="18"/>
      <c r="KR45" s="18"/>
      <c r="KS45" s="18"/>
      <c r="KT45" s="18"/>
      <c r="KU45" s="18"/>
      <c r="KV45" s="18"/>
      <c r="KW45" s="18"/>
      <c r="KX45" s="18"/>
      <c r="KY45" s="18"/>
      <c r="KZ45" s="18"/>
      <c r="LA45" s="18"/>
      <c r="LB45" s="18"/>
      <c r="LC45" s="18"/>
      <c r="LD45" s="18"/>
      <c r="LE45" s="18"/>
      <c r="LF45" s="18"/>
      <c r="LG45" s="18"/>
      <c r="LH45" s="18"/>
      <c r="LI45" s="18"/>
      <c r="LJ45" s="18"/>
      <c r="LK45" s="18"/>
      <c r="LL45" s="18"/>
      <c r="LM45" s="18"/>
      <c r="LN45" s="18"/>
      <c r="LO45" s="18"/>
      <c r="LP45" s="18"/>
      <c r="LQ45" s="18"/>
      <c r="LR45" s="18"/>
      <c r="LS45" s="18"/>
      <c r="LT45" s="18"/>
      <c r="LU45" s="18"/>
      <c r="LV45" s="18"/>
      <c r="LW45" s="18"/>
      <c r="LX45" s="15"/>
    </row>
    <row r="46" spans="1:336" s="1" customFormat="1" ht="21.75" hidden="1" customHeight="1" x14ac:dyDescent="0.3">
      <c r="A46" s="47"/>
      <c r="B46" s="152" t="s">
        <v>34</v>
      </c>
      <c r="C46" s="152"/>
      <c r="D46" s="43"/>
      <c r="E46" s="44"/>
      <c r="F46" s="58">
        <f t="shared" si="6"/>
        <v>0</v>
      </c>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c r="EO46" s="70"/>
      <c r="EP46" s="70"/>
      <c r="EQ46" s="70"/>
      <c r="ER46" s="70"/>
      <c r="ES46" s="70"/>
      <c r="ET46" s="70"/>
      <c r="EU46" s="70"/>
      <c r="EV46" s="70"/>
      <c r="EW46" s="70"/>
      <c r="EX46" s="70"/>
      <c r="EY46" s="70"/>
      <c r="EZ46" s="70"/>
      <c r="FA46" s="70"/>
      <c r="FB46" s="70"/>
      <c r="FC46" s="70"/>
      <c r="FD46" s="70"/>
      <c r="FE46" s="70"/>
      <c r="FF46" s="70"/>
      <c r="FG46" s="70"/>
      <c r="FH46" s="70"/>
      <c r="FI46" s="70"/>
      <c r="FJ46" s="70"/>
      <c r="FK46" s="70"/>
      <c r="FL46" s="70"/>
      <c r="FM46" s="70"/>
      <c r="FN46" s="70"/>
      <c r="FO46" s="70"/>
      <c r="FP46" s="70"/>
      <c r="FQ46" s="70"/>
      <c r="FR46" s="70"/>
      <c r="FS46" s="70"/>
      <c r="FT46" s="70"/>
      <c r="FU46" s="70"/>
      <c r="FV46" s="70"/>
      <c r="FW46" s="70"/>
      <c r="FX46" s="70"/>
      <c r="FY46" s="70"/>
      <c r="FZ46" s="70"/>
      <c r="GA46" s="70"/>
      <c r="GB46" s="70"/>
      <c r="GC46" s="70"/>
      <c r="GD46" s="70"/>
      <c r="GE46" s="70"/>
      <c r="GF46" s="70"/>
      <c r="GG46" s="70"/>
      <c r="GH46" s="70"/>
      <c r="GI46" s="70"/>
      <c r="GJ46" s="70"/>
      <c r="GK46" s="70"/>
      <c r="GL46" s="70"/>
      <c r="GM46" s="70"/>
      <c r="GN46" s="70"/>
      <c r="GO46" s="70"/>
      <c r="GP46" s="70"/>
      <c r="GQ46" s="70"/>
      <c r="GR46" s="70"/>
      <c r="GS46" s="70"/>
      <c r="GT46" s="70"/>
      <c r="GU46" s="70"/>
      <c r="GV46" s="70"/>
      <c r="GW46" s="70"/>
      <c r="GX46" s="70"/>
      <c r="GY46" s="70"/>
      <c r="GZ46" s="70"/>
      <c r="HA46" s="70"/>
      <c r="HB46" s="70"/>
      <c r="HC46" s="70"/>
      <c r="HD46" s="70"/>
      <c r="HE46" s="70"/>
      <c r="HF46" s="70"/>
      <c r="HG46" s="70"/>
      <c r="HH46" s="70"/>
      <c r="HI46" s="70"/>
      <c r="HJ46" s="70"/>
      <c r="HK46" s="70"/>
      <c r="HL46" s="70"/>
      <c r="HM46" s="70"/>
      <c r="HN46" s="70"/>
      <c r="HO46" s="70"/>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c r="IN46" s="18"/>
      <c r="IO46" s="18"/>
      <c r="IP46" s="18"/>
      <c r="IQ46" s="18"/>
      <c r="IR46" s="18"/>
      <c r="IS46" s="18"/>
      <c r="IT46" s="18"/>
      <c r="IU46" s="18"/>
      <c r="IV46" s="18"/>
      <c r="IW46" s="18"/>
      <c r="IX46" s="18"/>
      <c r="IY46" s="18"/>
      <c r="IZ46" s="18"/>
      <c r="JA46" s="18"/>
      <c r="JB46" s="18"/>
      <c r="JC46" s="18"/>
      <c r="JD46" s="18"/>
      <c r="JE46" s="18"/>
      <c r="JF46" s="18"/>
      <c r="JG46" s="18"/>
      <c r="JH46" s="18"/>
      <c r="JI46" s="18"/>
      <c r="JJ46" s="18"/>
      <c r="JK46" s="18"/>
      <c r="JL46" s="18"/>
      <c r="JM46" s="18"/>
      <c r="JN46" s="18"/>
      <c r="JO46" s="18"/>
      <c r="JP46" s="18"/>
      <c r="JQ46" s="18"/>
      <c r="JR46" s="18"/>
      <c r="JS46" s="18"/>
      <c r="JT46" s="18"/>
      <c r="JU46" s="18"/>
      <c r="JV46" s="18"/>
      <c r="JW46" s="18"/>
      <c r="JX46" s="18"/>
      <c r="JY46" s="18"/>
      <c r="JZ46" s="18"/>
      <c r="KA46" s="18"/>
      <c r="KB46" s="18"/>
      <c r="KC46" s="18"/>
      <c r="KD46" s="18"/>
      <c r="KE46" s="18"/>
      <c r="KF46" s="18"/>
      <c r="KG46" s="18"/>
      <c r="KH46" s="18"/>
      <c r="KI46" s="18"/>
      <c r="KJ46" s="18"/>
      <c r="KK46" s="18"/>
      <c r="KL46" s="18"/>
      <c r="KM46" s="18"/>
      <c r="KN46" s="18"/>
      <c r="KO46" s="18"/>
      <c r="KP46" s="18"/>
      <c r="KQ46" s="18"/>
      <c r="KR46" s="18"/>
      <c r="KS46" s="18"/>
      <c r="KT46" s="18"/>
      <c r="KU46" s="18"/>
      <c r="KV46" s="18"/>
      <c r="KW46" s="18"/>
      <c r="KX46" s="18"/>
      <c r="KY46" s="18"/>
      <c r="KZ46" s="18"/>
      <c r="LA46" s="18"/>
      <c r="LB46" s="18"/>
      <c r="LC46" s="18"/>
      <c r="LD46" s="18"/>
      <c r="LE46" s="18"/>
      <c r="LF46" s="18"/>
      <c r="LG46" s="18"/>
      <c r="LH46" s="18"/>
      <c r="LI46" s="18"/>
      <c r="LJ46" s="18"/>
      <c r="LK46" s="18"/>
      <c r="LL46" s="18"/>
      <c r="LM46" s="18"/>
      <c r="LN46" s="18"/>
      <c r="LO46" s="18"/>
      <c r="LP46" s="18"/>
      <c r="LQ46" s="18"/>
      <c r="LR46" s="18"/>
      <c r="LS46" s="18"/>
      <c r="LT46" s="18"/>
      <c r="LU46" s="18"/>
      <c r="LV46" s="18"/>
      <c r="LW46" s="18"/>
      <c r="LX46" s="15"/>
    </row>
    <row r="47" spans="1:336" s="1" customFormat="1" ht="21.75" hidden="1" customHeight="1" x14ac:dyDescent="0.3">
      <c r="A47" s="47"/>
      <c r="B47" s="152" t="s">
        <v>35</v>
      </c>
      <c r="C47" s="152"/>
      <c r="D47" s="43"/>
      <c r="E47" s="44"/>
      <c r="F47" s="58">
        <f t="shared" si="6"/>
        <v>0</v>
      </c>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c r="EO47" s="70"/>
      <c r="EP47" s="70"/>
      <c r="EQ47" s="70"/>
      <c r="ER47" s="70"/>
      <c r="ES47" s="70"/>
      <c r="ET47" s="70"/>
      <c r="EU47" s="70"/>
      <c r="EV47" s="70"/>
      <c r="EW47" s="70"/>
      <c r="EX47" s="70"/>
      <c r="EY47" s="70"/>
      <c r="EZ47" s="70"/>
      <c r="FA47" s="70"/>
      <c r="FB47" s="70"/>
      <c r="FC47" s="70"/>
      <c r="FD47" s="70"/>
      <c r="FE47" s="70"/>
      <c r="FF47" s="70"/>
      <c r="FG47" s="70"/>
      <c r="FH47" s="70"/>
      <c r="FI47" s="70"/>
      <c r="FJ47" s="70"/>
      <c r="FK47" s="70"/>
      <c r="FL47" s="70"/>
      <c r="FM47" s="70"/>
      <c r="FN47" s="70"/>
      <c r="FO47" s="70"/>
      <c r="FP47" s="70"/>
      <c r="FQ47" s="70"/>
      <c r="FR47" s="70"/>
      <c r="FS47" s="70"/>
      <c r="FT47" s="70"/>
      <c r="FU47" s="70"/>
      <c r="FV47" s="70"/>
      <c r="FW47" s="70"/>
      <c r="FX47" s="70"/>
      <c r="FY47" s="70"/>
      <c r="FZ47" s="70"/>
      <c r="GA47" s="70"/>
      <c r="GB47" s="70"/>
      <c r="GC47" s="70"/>
      <c r="GD47" s="70"/>
      <c r="GE47" s="70"/>
      <c r="GF47" s="70"/>
      <c r="GG47" s="70"/>
      <c r="GH47" s="70"/>
      <c r="GI47" s="70"/>
      <c r="GJ47" s="70"/>
      <c r="GK47" s="70"/>
      <c r="GL47" s="70"/>
      <c r="GM47" s="70"/>
      <c r="GN47" s="70"/>
      <c r="GO47" s="70"/>
      <c r="GP47" s="70"/>
      <c r="GQ47" s="70"/>
      <c r="GR47" s="70"/>
      <c r="GS47" s="70"/>
      <c r="GT47" s="70"/>
      <c r="GU47" s="70"/>
      <c r="GV47" s="70"/>
      <c r="GW47" s="70"/>
      <c r="GX47" s="70"/>
      <c r="GY47" s="70"/>
      <c r="GZ47" s="70"/>
      <c r="HA47" s="70"/>
      <c r="HB47" s="70"/>
      <c r="HC47" s="70"/>
      <c r="HD47" s="70"/>
      <c r="HE47" s="70"/>
      <c r="HF47" s="70"/>
      <c r="HG47" s="70"/>
      <c r="HH47" s="70"/>
      <c r="HI47" s="70"/>
      <c r="HJ47" s="70"/>
      <c r="HK47" s="70"/>
      <c r="HL47" s="70"/>
      <c r="HM47" s="70"/>
      <c r="HN47" s="70"/>
      <c r="HO47" s="70"/>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5"/>
    </row>
    <row r="48" spans="1:336" s="1" customFormat="1" ht="21" customHeight="1" x14ac:dyDescent="0.3">
      <c r="A48" s="47">
        <v>1851800000</v>
      </c>
      <c r="B48" s="134" t="s">
        <v>36</v>
      </c>
      <c r="C48" s="135"/>
      <c r="D48" s="43">
        <f>D50</f>
        <v>4883</v>
      </c>
      <c r="E48" s="44">
        <f>E50</f>
        <v>0</v>
      </c>
      <c r="F48" s="44">
        <f t="shared" si="6"/>
        <v>4883</v>
      </c>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c r="EO48" s="71"/>
      <c r="EP48" s="71"/>
      <c r="EQ48" s="71"/>
      <c r="ER48" s="71"/>
      <c r="ES48" s="71"/>
      <c r="ET48" s="71"/>
      <c r="EU48" s="71"/>
      <c r="EV48" s="71"/>
      <c r="EW48" s="71"/>
      <c r="EX48" s="71"/>
      <c r="EY48" s="71"/>
      <c r="EZ48" s="71"/>
      <c r="FA48" s="71"/>
      <c r="FB48" s="71"/>
      <c r="FC48" s="71"/>
      <c r="FD48" s="71"/>
      <c r="FE48" s="71"/>
      <c r="FF48" s="71"/>
      <c r="FG48" s="71"/>
      <c r="FH48" s="71"/>
      <c r="FI48" s="71"/>
      <c r="FJ48" s="71"/>
      <c r="FK48" s="71"/>
      <c r="FL48" s="71"/>
      <c r="FM48" s="71"/>
      <c r="FN48" s="71"/>
      <c r="FO48" s="71"/>
      <c r="FP48" s="71"/>
      <c r="FQ48" s="71"/>
      <c r="FR48" s="71"/>
      <c r="FS48" s="71"/>
      <c r="FT48" s="71"/>
      <c r="FU48" s="71"/>
      <c r="FV48" s="71"/>
      <c r="FW48" s="71"/>
      <c r="FX48" s="71"/>
      <c r="FY48" s="71"/>
      <c r="FZ48" s="71"/>
      <c r="GA48" s="71"/>
      <c r="GB48" s="71"/>
      <c r="GC48" s="71"/>
      <c r="GD48" s="71"/>
      <c r="GE48" s="71"/>
      <c r="GF48" s="71"/>
      <c r="GG48" s="71"/>
      <c r="GH48" s="71"/>
      <c r="GI48" s="71"/>
      <c r="GJ48" s="71"/>
      <c r="GK48" s="71"/>
      <c r="GL48" s="71"/>
      <c r="GM48" s="71"/>
      <c r="GN48" s="71"/>
      <c r="GO48" s="71"/>
      <c r="GP48" s="71"/>
      <c r="GQ48" s="71"/>
      <c r="GR48" s="71"/>
      <c r="GS48" s="71"/>
      <c r="GT48" s="71"/>
      <c r="GU48" s="71"/>
      <c r="GV48" s="71"/>
      <c r="GW48" s="71"/>
      <c r="GX48" s="71"/>
      <c r="GY48" s="71"/>
      <c r="GZ48" s="71"/>
      <c r="HA48" s="71"/>
      <c r="HB48" s="71"/>
      <c r="HC48" s="71"/>
      <c r="HD48" s="71"/>
      <c r="HE48" s="71"/>
      <c r="HF48" s="71"/>
      <c r="HG48" s="71"/>
      <c r="HH48" s="71"/>
      <c r="HI48" s="71"/>
      <c r="HJ48" s="71"/>
      <c r="HK48" s="71"/>
      <c r="HL48" s="71"/>
      <c r="HM48" s="71"/>
      <c r="HN48" s="71"/>
      <c r="HO48" s="71"/>
      <c r="HP48" s="59"/>
      <c r="HQ48" s="59"/>
      <c r="HR48" s="59"/>
      <c r="HS48" s="59"/>
      <c r="HT48" s="59"/>
      <c r="HU48" s="59"/>
      <c r="HV48" s="59"/>
      <c r="HW48" s="59"/>
      <c r="HX48" s="59"/>
      <c r="HY48" s="59"/>
      <c r="HZ48" s="59"/>
      <c r="IA48" s="59"/>
      <c r="IB48" s="59"/>
      <c r="IC48" s="59"/>
      <c r="ID48" s="59"/>
      <c r="IE48" s="59"/>
      <c r="IF48" s="59"/>
      <c r="IG48" s="59"/>
      <c r="IH48" s="59"/>
      <c r="II48" s="59"/>
      <c r="IJ48" s="59"/>
      <c r="IK48" s="59"/>
      <c r="IL48" s="59"/>
      <c r="IM48" s="59"/>
      <c r="IN48" s="59"/>
      <c r="IO48" s="59"/>
      <c r="IP48" s="59"/>
      <c r="IQ48" s="59"/>
      <c r="IR48" s="59"/>
      <c r="IS48" s="59"/>
      <c r="IT48" s="59"/>
      <c r="IU48" s="59"/>
      <c r="IV48" s="59"/>
      <c r="IW48" s="59"/>
      <c r="IX48" s="59"/>
      <c r="IY48" s="59"/>
      <c r="IZ48" s="59"/>
      <c r="JA48" s="59"/>
      <c r="JB48" s="59"/>
      <c r="JC48" s="59"/>
      <c r="JD48" s="59"/>
      <c r="JE48" s="59"/>
      <c r="JF48" s="59"/>
      <c r="JG48" s="59"/>
      <c r="JH48" s="59"/>
      <c r="JI48" s="59"/>
      <c r="JJ48" s="59"/>
      <c r="JK48" s="59"/>
      <c r="JL48" s="59"/>
      <c r="JM48" s="59"/>
      <c r="JN48" s="59"/>
      <c r="JO48" s="59"/>
      <c r="JP48" s="59"/>
      <c r="JQ48" s="59"/>
      <c r="JR48" s="59"/>
      <c r="JS48" s="59"/>
      <c r="JT48" s="59"/>
      <c r="JU48" s="59"/>
      <c r="JV48" s="59"/>
      <c r="JW48" s="59"/>
      <c r="JX48" s="59"/>
      <c r="JY48" s="59"/>
      <c r="JZ48" s="59"/>
      <c r="KA48" s="59"/>
      <c r="KB48" s="59"/>
      <c r="KC48" s="59"/>
      <c r="KD48" s="59"/>
      <c r="KE48" s="59"/>
      <c r="KF48" s="59"/>
      <c r="KG48" s="59"/>
      <c r="KH48" s="59"/>
      <c r="KI48" s="59"/>
      <c r="KJ48" s="59"/>
      <c r="KK48" s="59"/>
      <c r="KL48" s="59"/>
      <c r="KM48" s="59"/>
      <c r="KN48" s="59"/>
      <c r="KO48" s="59"/>
      <c r="KP48" s="59"/>
      <c r="KQ48" s="59"/>
      <c r="KR48" s="59"/>
      <c r="KS48" s="59"/>
      <c r="KT48" s="59"/>
      <c r="KU48" s="59"/>
      <c r="KV48" s="59"/>
      <c r="KW48" s="59"/>
      <c r="KX48" s="59"/>
      <c r="KY48" s="59"/>
      <c r="KZ48" s="59"/>
      <c r="LA48" s="59"/>
      <c r="LB48" s="59"/>
      <c r="LC48" s="59"/>
      <c r="LD48" s="59"/>
      <c r="LE48" s="59"/>
      <c r="LF48" s="59"/>
      <c r="LG48" s="59"/>
      <c r="LH48" s="59"/>
      <c r="LI48" s="59"/>
      <c r="LJ48" s="59"/>
      <c r="LK48" s="59"/>
      <c r="LL48" s="59"/>
      <c r="LM48" s="59"/>
      <c r="LN48" s="59"/>
      <c r="LO48" s="59"/>
      <c r="LP48" s="59"/>
      <c r="LQ48" s="59"/>
      <c r="LR48" s="59"/>
      <c r="LS48" s="59"/>
      <c r="LT48" s="59"/>
      <c r="LU48" s="59"/>
      <c r="LV48" s="59"/>
      <c r="LW48" s="59"/>
      <c r="LX48" s="15"/>
    </row>
    <row r="49" spans="1:336" s="1" customFormat="1" ht="17.25" customHeight="1" x14ac:dyDescent="0.3">
      <c r="A49" s="140" t="s">
        <v>22</v>
      </c>
      <c r="B49" s="140"/>
      <c r="C49" s="140"/>
      <c r="D49" s="140"/>
      <c r="E49" s="51"/>
      <c r="F49" s="60"/>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c r="EO49" s="70"/>
      <c r="EP49" s="70"/>
      <c r="EQ49" s="70"/>
      <c r="ER49" s="70"/>
      <c r="ES49" s="70"/>
      <c r="ET49" s="70"/>
      <c r="EU49" s="70"/>
      <c r="EV49" s="70"/>
      <c r="EW49" s="70"/>
      <c r="EX49" s="70"/>
      <c r="EY49" s="70"/>
      <c r="EZ49" s="70"/>
      <c r="FA49" s="70"/>
      <c r="FB49" s="70"/>
      <c r="FC49" s="70"/>
      <c r="FD49" s="70"/>
      <c r="FE49" s="70"/>
      <c r="FF49" s="70"/>
      <c r="FG49" s="70"/>
      <c r="FH49" s="70"/>
      <c r="FI49" s="70"/>
      <c r="FJ49" s="70"/>
      <c r="FK49" s="70"/>
      <c r="FL49" s="70"/>
      <c r="FM49" s="70"/>
      <c r="FN49" s="70"/>
      <c r="FO49" s="70"/>
      <c r="FP49" s="70"/>
      <c r="FQ49" s="70"/>
      <c r="FR49" s="70"/>
      <c r="FS49" s="70"/>
      <c r="FT49" s="70"/>
      <c r="FU49" s="70"/>
      <c r="FV49" s="70"/>
      <c r="FW49" s="70"/>
      <c r="FX49" s="70"/>
      <c r="FY49" s="70"/>
      <c r="FZ49" s="70"/>
      <c r="GA49" s="70"/>
      <c r="GB49" s="70"/>
      <c r="GC49" s="70"/>
      <c r="GD49" s="70"/>
      <c r="GE49" s="70"/>
      <c r="GF49" s="70"/>
      <c r="GG49" s="70"/>
      <c r="GH49" s="70"/>
      <c r="GI49" s="70"/>
      <c r="GJ49" s="70"/>
      <c r="GK49" s="70"/>
      <c r="GL49" s="70"/>
      <c r="GM49" s="70"/>
      <c r="GN49" s="70"/>
      <c r="GO49" s="70"/>
      <c r="GP49" s="70"/>
      <c r="GQ49" s="70"/>
      <c r="GR49" s="70"/>
      <c r="GS49" s="70"/>
      <c r="GT49" s="70"/>
      <c r="GU49" s="70"/>
      <c r="GV49" s="70"/>
      <c r="GW49" s="70"/>
      <c r="GX49" s="70"/>
      <c r="GY49" s="70"/>
      <c r="GZ49" s="70"/>
      <c r="HA49" s="70"/>
      <c r="HB49" s="70"/>
      <c r="HC49" s="70"/>
      <c r="HD49" s="70"/>
      <c r="HE49" s="70"/>
      <c r="HF49" s="70"/>
      <c r="HG49" s="70"/>
      <c r="HH49" s="70"/>
      <c r="HI49" s="70"/>
      <c r="HJ49" s="70"/>
      <c r="HK49" s="70"/>
      <c r="HL49" s="70"/>
      <c r="HM49" s="70"/>
      <c r="HN49" s="70"/>
      <c r="HO49" s="70"/>
      <c r="HP49" s="18"/>
      <c r="HQ49" s="18"/>
      <c r="HR49" s="18"/>
      <c r="HS49" s="18"/>
      <c r="HT49" s="18"/>
      <c r="HU49" s="18"/>
      <c r="HV49" s="18"/>
      <c r="HW49" s="18"/>
      <c r="HX49" s="18"/>
      <c r="HY49" s="18"/>
      <c r="HZ49" s="18"/>
      <c r="IA49" s="18"/>
      <c r="IB49" s="18"/>
      <c r="IC49" s="18"/>
      <c r="ID49" s="18"/>
      <c r="IE49" s="18"/>
      <c r="IF49" s="18"/>
      <c r="IG49" s="18"/>
      <c r="IH49" s="18"/>
      <c r="II49" s="18"/>
      <c r="IJ49" s="18"/>
      <c r="IK49" s="18"/>
      <c r="IL49" s="18"/>
      <c r="IM49" s="18"/>
      <c r="IN49" s="18"/>
      <c r="IO49" s="18"/>
      <c r="IP49" s="18"/>
      <c r="IQ49" s="18"/>
      <c r="IR49" s="18"/>
      <c r="IS49" s="18"/>
      <c r="IT49" s="18"/>
      <c r="IU49" s="18"/>
      <c r="IV49" s="18"/>
      <c r="IW49" s="18"/>
      <c r="IX49" s="18"/>
      <c r="IY49" s="18"/>
      <c r="IZ49" s="18"/>
      <c r="JA49" s="18"/>
      <c r="JB49" s="18"/>
      <c r="JC49" s="18"/>
      <c r="JD49" s="18"/>
      <c r="JE49" s="18"/>
      <c r="JF49" s="18"/>
      <c r="JG49" s="18"/>
      <c r="JH49" s="18"/>
      <c r="JI49" s="18"/>
      <c r="JJ49" s="18"/>
      <c r="JK49" s="18"/>
      <c r="JL49" s="18"/>
      <c r="JM49" s="18"/>
      <c r="JN49" s="18"/>
      <c r="JO49" s="18"/>
      <c r="JP49" s="18"/>
      <c r="JQ49" s="18"/>
      <c r="JR49" s="18"/>
      <c r="JS49" s="18"/>
      <c r="JT49" s="18"/>
      <c r="JU49" s="18"/>
      <c r="JV49" s="18"/>
      <c r="JW49" s="18"/>
      <c r="JX49" s="18"/>
      <c r="JY49" s="18"/>
      <c r="JZ49" s="18"/>
      <c r="KA49" s="18"/>
      <c r="KB49" s="18"/>
      <c r="KC49" s="18"/>
      <c r="KD49" s="18"/>
      <c r="KE49" s="18"/>
      <c r="KF49" s="18"/>
      <c r="KG49" s="18"/>
      <c r="KH49" s="18"/>
      <c r="KI49" s="18"/>
      <c r="KJ49" s="18"/>
      <c r="KK49" s="18"/>
      <c r="KL49" s="18"/>
      <c r="KM49" s="18"/>
      <c r="KN49" s="18"/>
      <c r="KO49" s="18"/>
      <c r="KP49" s="18"/>
      <c r="KQ49" s="18"/>
      <c r="KR49" s="18"/>
      <c r="KS49" s="18"/>
      <c r="KT49" s="18"/>
      <c r="KU49" s="18"/>
      <c r="KV49" s="18"/>
      <c r="KW49" s="18"/>
      <c r="KX49" s="18"/>
      <c r="KY49" s="18"/>
      <c r="KZ49" s="18"/>
      <c r="LA49" s="18"/>
      <c r="LB49" s="18"/>
      <c r="LC49" s="18"/>
      <c r="LD49" s="18"/>
      <c r="LE49" s="18"/>
      <c r="LF49" s="18"/>
      <c r="LG49" s="18"/>
      <c r="LH49" s="18"/>
      <c r="LI49" s="18"/>
      <c r="LJ49" s="18"/>
      <c r="LK49" s="18"/>
      <c r="LL49" s="18"/>
      <c r="LM49" s="18"/>
      <c r="LN49" s="18"/>
      <c r="LO49" s="18"/>
      <c r="LP49" s="18"/>
      <c r="LQ49" s="18"/>
      <c r="LR49" s="18"/>
      <c r="LS49" s="18"/>
      <c r="LT49" s="18"/>
      <c r="LU49" s="18"/>
      <c r="LV49" s="18"/>
      <c r="LW49" s="18"/>
      <c r="LX49" s="15"/>
    </row>
    <row r="50" spans="1:336" s="1" customFormat="1" ht="36" customHeight="1" x14ac:dyDescent="0.3">
      <c r="A50" s="40"/>
      <c r="B50" s="131" t="s">
        <v>37</v>
      </c>
      <c r="C50" s="131"/>
      <c r="D50" s="43">
        <v>4883</v>
      </c>
      <c r="E50" s="51"/>
      <c r="F50" s="49">
        <f>D50+E50</f>
        <v>4883</v>
      </c>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c r="EO50" s="70"/>
      <c r="EP50" s="70"/>
      <c r="EQ50" s="70"/>
      <c r="ER50" s="70"/>
      <c r="ES50" s="70"/>
      <c r="ET50" s="70"/>
      <c r="EU50" s="70"/>
      <c r="EV50" s="70"/>
      <c r="EW50" s="70"/>
      <c r="EX50" s="70"/>
      <c r="EY50" s="70"/>
      <c r="EZ50" s="70"/>
      <c r="FA50" s="70"/>
      <c r="FB50" s="70"/>
      <c r="FC50" s="70"/>
      <c r="FD50" s="70"/>
      <c r="FE50" s="70"/>
      <c r="FF50" s="70"/>
      <c r="FG50" s="70"/>
      <c r="FH50" s="70"/>
      <c r="FI50" s="70"/>
      <c r="FJ50" s="70"/>
      <c r="FK50" s="70"/>
      <c r="FL50" s="70"/>
      <c r="FM50" s="70"/>
      <c r="FN50" s="70"/>
      <c r="FO50" s="70"/>
      <c r="FP50" s="70"/>
      <c r="FQ50" s="70"/>
      <c r="FR50" s="70"/>
      <c r="FS50" s="70"/>
      <c r="FT50" s="70"/>
      <c r="FU50" s="70"/>
      <c r="FV50" s="70"/>
      <c r="FW50" s="70"/>
      <c r="FX50" s="70"/>
      <c r="FY50" s="70"/>
      <c r="FZ50" s="70"/>
      <c r="GA50" s="70"/>
      <c r="GB50" s="70"/>
      <c r="GC50" s="70"/>
      <c r="GD50" s="70"/>
      <c r="GE50" s="70"/>
      <c r="GF50" s="70"/>
      <c r="GG50" s="70"/>
      <c r="GH50" s="70"/>
      <c r="GI50" s="70"/>
      <c r="GJ50" s="70"/>
      <c r="GK50" s="70"/>
      <c r="GL50" s="70"/>
      <c r="GM50" s="70"/>
      <c r="GN50" s="70"/>
      <c r="GO50" s="70"/>
      <c r="GP50" s="70"/>
      <c r="GQ50" s="70"/>
      <c r="GR50" s="70"/>
      <c r="GS50" s="70"/>
      <c r="GT50" s="70"/>
      <c r="GU50" s="70"/>
      <c r="GV50" s="70"/>
      <c r="GW50" s="70"/>
      <c r="GX50" s="70"/>
      <c r="GY50" s="70"/>
      <c r="GZ50" s="70"/>
      <c r="HA50" s="70"/>
      <c r="HB50" s="70"/>
      <c r="HC50" s="70"/>
      <c r="HD50" s="70"/>
      <c r="HE50" s="70"/>
      <c r="HF50" s="70"/>
      <c r="HG50" s="70"/>
      <c r="HH50" s="70"/>
      <c r="HI50" s="70"/>
      <c r="HJ50" s="70"/>
      <c r="HK50" s="70"/>
      <c r="HL50" s="70"/>
      <c r="HM50" s="70"/>
      <c r="HN50" s="70"/>
      <c r="HO50" s="70"/>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c r="IT50" s="18"/>
      <c r="IU50" s="18"/>
      <c r="IV50" s="18"/>
      <c r="IW50" s="18"/>
      <c r="IX50" s="18"/>
      <c r="IY50" s="18"/>
      <c r="IZ50" s="18"/>
      <c r="JA50" s="18"/>
      <c r="JB50" s="18"/>
      <c r="JC50" s="18"/>
      <c r="JD50" s="18"/>
      <c r="JE50" s="18"/>
      <c r="JF50" s="18"/>
      <c r="JG50" s="18"/>
      <c r="JH50" s="18"/>
      <c r="JI50" s="18"/>
      <c r="JJ50" s="18"/>
      <c r="JK50" s="18"/>
      <c r="JL50" s="18"/>
      <c r="JM50" s="18"/>
      <c r="JN50" s="18"/>
      <c r="JO50" s="18"/>
      <c r="JP50" s="18"/>
      <c r="JQ50" s="18"/>
      <c r="JR50" s="18"/>
      <c r="JS50" s="18"/>
      <c r="JT50" s="18"/>
      <c r="JU50" s="18"/>
      <c r="JV50" s="18"/>
      <c r="JW50" s="18"/>
      <c r="JX50" s="18"/>
      <c r="JY50" s="18"/>
      <c r="JZ50" s="18"/>
      <c r="KA50" s="18"/>
      <c r="KB50" s="18"/>
      <c r="KC50" s="18"/>
      <c r="KD50" s="18"/>
      <c r="KE50" s="18"/>
      <c r="KF50" s="18"/>
      <c r="KG50" s="18"/>
      <c r="KH50" s="18"/>
      <c r="KI50" s="18"/>
      <c r="KJ50" s="18"/>
      <c r="KK50" s="18"/>
      <c r="KL50" s="18"/>
      <c r="KM50" s="18"/>
      <c r="KN50" s="18"/>
      <c r="KO50" s="18"/>
      <c r="KP50" s="18"/>
      <c r="KQ50" s="18"/>
      <c r="KR50" s="18"/>
      <c r="KS50" s="18"/>
      <c r="KT50" s="18"/>
      <c r="KU50" s="18"/>
      <c r="KV50" s="18"/>
      <c r="KW50" s="18"/>
      <c r="KX50" s="18"/>
      <c r="KY50" s="18"/>
      <c r="KZ50" s="18"/>
      <c r="LA50" s="18"/>
      <c r="LB50" s="18"/>
      <c r="LC50" s="18"/>
      <c r="LD50" s="18"/>
      <c r="LE50" s="18"/>
      <c r="LF50" s="18"/>
      <c r="LG50" s="18"/>
      <c r="LH50" s="18"/>
      <c r="LI50" s="18"/>
      <c r="LJ50" s="18"/>
      <c r="LK50" s="18"/>
      <c r="LL50" s="18"/>
      <c r="LM50" s="18"/>
      <c r="LN50" s="18"/>
      <c r="LO50" s="18"/>
      <c r="LP50" s="18"/>
      <c r="LQ50" s="18"/>
      <c r="LR50" s="18"/>
      <c r="LS50" s="18"/>
      <c r="LT50" s="18"/>
      <c r="LU50" s="18"/>
      <c r="LV50" s="18"/>
      <c r="LW50" s="18"/>
      <c r="LX50" s="15"/>
    </row>
    <row r="51" spans="1:336" s="1" customFormat="1" ht="16.5" customHeight="1" x14ac:dyDescent="0.3">
      <c r="A51" s="40">
        <v>1852000000</v>
      </c>
      <c r="B51" s="131" t="s">
        <v>38</v>
      </c>
      <c r="C51" s="131"/>
      <c r="D51" s="43">
        <f>D53</f>
        <v>25000</v>
      </c>
      <c r="E51" s="51">
        <f>E53</f>
        <v>0</v>
      </c>
      <c r="F51" s="49">
        <f>D51+E51</f>
        <v>25000</v>
      </c>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c r="EO51" s="70"/>
      <c r="EP51" s="70"/>
      <c r="EQ51" s="70"/>
      <c r="ER51" s="70"/>
      <c r="ES51" s="70"/>
      <c r="ET51" s="70"/>
      <c r="EU51" s="70"/>
      <c r="EV51" s="70"/>
      <c r="EW51" s="70"/>
      <c r="EX51" s="70"/>
      <c r="EY51" s="70"/>
      <c r="EZ51" s="70"/>
      <c r="FA51" s="70"/>
      <c r="FB51" s="70"/>
      <c r="FC51" s="70"/>
      <c r="FD51" s="70"/>
      <c r="FE51" s="70"/>
      <c r="FF51" s="70"/>
      <c r="FG51" s="70"/>
      <c r="FH51" s="70"/>
      <c r="FI51" s="70"/>
      <c r="FJ51" s="70"/>
      <c r="FK51" s="70"/>
      <c r="FL51" s="70"/>
      <c r="FM51" s="70"/>
      <c r="FN51" s="70"/>
      <c r="FO51" s="70"/>
      <c r="FP51" s="70"/>
      <c r="FQ51" s="70"/>
      <c r="FR51" s="70"/>
      <c r="FS51" s="70"/>
      <c r="FT51" s="70"/>
      <c r="FU51" s="70"/>
      <c r="FV51" s="70"/>
      <c r="FW51" s="70"/>
      <c r="FX51" s="70"/>
      <c r="FY51" s="70"/>
      <c r="FZ51" s="70"/>
      <c r="GA51" s="70"/>
      <c r="GB51" s="70"/>
      <c r="GC51" s="70"/>
      <c r="GD51" s="70"/>
      <c r="GE51" s="70"/>
      <c r="GF51" s="70"/>
      <c r="GG51" s="70"/>
      <c r="GH51" s="70"/>
      <c r="GI51" s="70"/>
      <c r="GJ51" s="70"/>
      <c r="GK51" s="70"/>
      <c r="GL51" s="70"/>
      <c r="GM51" s="70"/>
      <c r="GN51" s="70"/>
      <c r="GO51" s="70"/>
      <c r="GP51" s="70"/>
      <c r="GQ51" s="70"/>
      <c r="GR51" s="70"/>
      <c r="GS51" s="70"/>
      <c r="GT51" s="70"/>
      <c r="GU51" s="70"/>
      <c r="GV51" s="70"/>
      <c r="GW51" s="70"/>
      <c r="GX51" s="70"/>
      <c r="GY51" s="70"/>
      <c r="GZ51" s="70"/>
      <c r="HA51" s="70"/>
      <c r="HB51" s="70"/>
      <c r="HC51" s="70"/>
      <c r="HD51" s="70"/>
      <c r="HE51" s="70"/>
      <c r="HF51" s="70"/>
      <c r="HG51" s="70"/>
      <c r="HH51" s="70"/>
      <c r="HI51" s="70"/>
      <c r="HJ51" s="70"/>
      <c r="HK51" s="70"/>
      <c r="HL51" s="70"/>
      <c r="HM51" s="70"/>
      <c r="HN51" s="70"/>
      <c r="HO51" s="70"/>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c r="IT51" s="18"/>
      <c r="IU51" s="18"/>
      <c r="IV51" s="18"/>
      <c r="IW51" s="18"/>
      <c r="IX51" s="18"/>
      <c r="IY51" s="18"/>
      <c r="IZ51" s="18"/>
      <c r="JA51" s="18"/>
      <c r="JB51" s="18"/>
      <c r="JC51" s="18"/>
      <c r="JD51" s="18"/>
      <c r="JE51" s="18"/>
      <c r="JF51" s="18"/>
      <c r="JG51" s="18"/>
      <c r="JH51" s="18"/>
      <c r="JI51" s="18"/>
      <c r="JJ51" s="18"/>
      <c r="JK51" s="18"/>
      <c r="JL51" s="18"/>
      <c r="JM51" s="18"/>
      <c r="JN51" s="18"/>
      <c r="JO51" s="18"/>
      <c r="JP51" s="18"/>
      <c r="JQ51" s="18"/>
      <c r="JR51" s="18"/>
      <c r="JS51" s="18"/>
      <c r="JT51" s="18"/>
      <c r="JU51" s="18"/>
      <c r="JV51" s="18"/>
      <c r="JW51" s="18"/>
      <c r="JX51" s="18"/>
      <c r="JY51" s="18"/>
      <c r="JZ51" s="18"/>
      <c r="KA51" s="18"/>
      <c r="KB51" s="18"/>
      <c r="KC51" s="18"/>
      <c r="KD51" s="18"/>
      <c r="KE51" s="18"/>
      <c r="KF51" s="18"/>
      <c r="KG51" s="18"/>
      <c r="KH51" s="18"/>
      <c r="KI51" s="18"/>
      <c r="KJ51" s="18"/>
      <c r="KK51" s="18"/>
      <c r="KL51" s="18"/>
      <c r="KM51" s="18"/>
      <c r="KN51" s="18"/>
      <c r="KO51" s="18"/>
      <c r="KP51" s="18"/>
      <c r="KQ51" s="18"/>
      <c r="KR51" s="18"/>
      <c r="KS51" s="18"/>
      <c r="KT51" s="18"/>
      <c r="KU51" s="18"/>
      <c r="KV51" s="18"/>
      <c r="KW51" s="18"/>
      <c r="KX51" s="18"/>
      <c r="KY51" s="18"/>
      <c r="KZ51" s="18"/>
      <c r="LA51" s="18"/>
      <c r="LB51" s="18"/>
      <c r="LC51" s="18"/>
      <c r="LD51" s="18"/>
      <c r="LE51" s="18"/>
      <c r="LF51" s="18"/>
      <c r="LG51" s="18"/>
      <c r="LH51" s="18"/>
      <c r="LI51" s="18"/>
      <c r="LJ51" s="18"/>
      <c r="LK51" s="18"/>
      <c r="LL51" s="18"/>
      <c r="LM51" s="18"/>
      <c r="LN51" s="18"/>
      <c r="LO51" s="18"/>
      <c r="LP51" s="18"/>
      <c r="LQ51" s="18"/>
      <c r="LR51" s="18"/>
      <c r="LS51" s="18"/>
      <c r="LT51" s="18"/>
      <c r="LU51" s="18"/>
      <c r="LV51" s="18"/>
      <c r="LW51" s="18"/>
      <c r="LX51" s="15"/>
    </row>
    <row r="52" spans="1:336" s="1" customFormat="1" ht="14.25" customHeight="1" x14ac:dyDescent="0.3">
      <c r="A52" s="140" t="s">
        <v>22</v>
      </c>
      <c r="B52" s="140"/>
      <c r="C52" s="140"/>
      <c r="D52" s="140"/>
      <c r="E52" s="51"/>
      <c r="F52" s="60"/>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c r="EO52" s="70"/>
      <c r="EP52" s="70"/>
      <c r="EQ52" s="70"/>
      <c r="ER52" s="70"/>
      <c r="ES52" s="70"/>
      <c r="ET52" s="70"/>
      <c r="EU52" s="70"/>
      <c r="EV52" s="70"/>
      <c r="EW52" s="70"/>
      <c r="EX52" s="70"/>
      <c r="EY52" s="70"/>
      <c r="EZ52" s="70"/>
      <c r="FA52" s="70"/>
      <c r="FB52" s="70"/>
      <c r="FC52" s="70"/>
      <c r="FD52" s="70"/>
      <c r="FE52" s="70"/>
      <c r="FF52" s="70"/>
      <c r="FG52" s="70"/>
      <c r="FH52" s="70"/>
      <c r="FI52" s="70"/>
      <c r="FJ52" s="70"/>
      <c r="FK52" s="70"/>
      <c r="FL52" s="70"/>
      <c r="FM52" s="70"/>
      <c r="FN52" s="70"/>
      <c r="FO52" s="70"/>
      <c r="FP52" s="70"/>
      <c r="FQ52" s="70"/>
      <c r="FR52" s="70"/>
      <c r="FS52" s="70"/>
      <c r="FT52" s="70"/>
      <c r="FU52" s="70"/>
      <c r="FV52" s="70"/>
      <c r="FW52" s="70"/>
      <c r="FX52" s="70"/>
      <c r="FY52" s="70"/>
      <c r="FZ52" s="70"/>
      <c r="GA52" s="70"/>
      <c r="GB52" s="70"/>
      <c r="GC52" s="70"/>
      <c r="GD52" s="70"/>
      <c r="GE52" s="70"/>
      <c r="GF52" s="70"/>
      <c r="GG52" s="70"/>
      <c r="GH52" s="70"/>
      <c r="GI52" s="70"/>
      <c r="GJ52" s="70"/>
      <c r="GK52" s="70"/>
      <c r="GL52" s="70"/>
      <c r="GM52" s="70"/>
      <c r="GN52" s="70"/>
      <c r="GO52" s="70"/>
      <c r="GP52" s="70"/>
      <c r="GQ52" s="70"/>
      <c r="GR52" s="70"/>
      <c r="GS52" s="70"/>
      <c r="GT52" s="70"/>
      <c r="GU52" s="70"/>
      <c r="GV52" s="70"/>
      <c r="GW52" s="70"/>
      <c r="GX52" s="70"/>
      <c r="GY52" s="70"/>
      <c r="GZ52" s="70"/>
      <c r="HA52" s="70"/>
      <c r="HB52" s="70"/>
      <c r="HC52" s="70"/>
      <c r="HD52" s="70"/>
      <c r="HE52" s="70"/>
      <c r="HF52" s="70"/>
      <c r="HG52" s="70"/>
      <c r="HH52" s="70"/>
      <c r="HI52" s="70"/>
      <c r="HJ52" s="70"/>
      <c r="HK52" s="70"/>
      <c r="HL52" s="70"/>
      <c r="HM52" s="70"/>
      <c r="HN52" s="70"/>
      <c r="HO52" s="70"/>
      <c r="HP52" s="18"/>
      <c r="HQ52" s="18"/>
      <c r="HR52" s="18"/>
      <c r="HS52" s="18"/>
      <c r="HT52" s="18"/>
      <c r="HU52" s="18"/>
      <c r="HV52" s="18"/>
      <c r="HW52" s="18"/>
      <c r="HX52" s="18"/>
      <c r="HY52" s="18"/>
      <c r="HZ52" s="18"/>
      <c r="IA52" s="18"/>
      <c r="IB52" s="18"/>
      <c r="IC52" s="18"/>
      <c r="ID52" s="18"/>
      <c r="IE52" s="18"/>
      <c r="IF52" s="18"/>
      <c r="IG52" s="18"/>
      <c r="IH52" s="18"/>
      <c r="II52" s="18"/>
      <c r="IJ52" s="18"/>
      <c r="IK52" s="18"/>
      <c r="IL52" s="18"/>
      <c r="IM52" s="18"/>
      <c r="IN52" s="18"/>
      <c r="IO52" s="18"/>
      <c r="IP52" s="18"/>
      <c r="IQ52" s="18"/>
      <c r="IR52" s="18"/>
      <c r="IS52" s="18"/>
      <c r="IT52" s="18"/>
      <c r="IU52" s="18"/>
      <c r="IV52" s="18"/>
      <c r="IW52" s="18"/>
      <c r="IX52" s="18"/>
      <c r="IY52" s="18"/>
      <c r="IZ52" s="18"/>
      <c r="JA52" s="18"/>
      <c r="JB52" s="18"/>
      <c r="JC52" s="18"/>
      <c r="JD52" s="18"/>
      <c r="JE52" s="18"/>
      <c r="JF52" s="18"/>
      <c r="JG52" s="18"/>
      <c r="JH52" s="18"/>
      <c r="JI52" s="18"/>
      <c r="JJ52" s="18"/>
      <c r="JK52" s="18"/>
      <c r="JL52" s="18"/>
      <c r="JM52" s="18"/>
      <c r="JN52" s="18"/>
      <c r="JO52" s="18"/>
      <c r="JP52" s="18"/>
      <c r="JQ52" s="18"/>
      <c r="JR52" s="18"/>
      <c r="JS52" s="18"/>
      <c r="JT52" s="18"/>
      <c r="JU52" s="18"/>
      <c r="JV52" s="18"/>
      <c r="JW52" s="18"/>
      <c r="JX52" s="18"/>
      <c r="JY52" s="18"/>
      <c r="JZ52" s="18"/>
      <c r="KA52" s="18"/>
      <c r="KB52" s="18"/>
      <c r="KC52" s="18"/>
      <c r="KD52" s="18"/>
      <c r="KE52" s="18"/>
      <c r="KF52" s="18"/>
      <c r="KG52" s="18"/>
      <c r="KH52" s="18"/>
      <c r="KI52" s="18"/>
      <c r="KJ52" s="18"/>
      <c r="KK52" s="18"/>
      <c r="KL52" s="18"/>
      <c r="KM52" s="18"/>
      <c r="KN52" s="18"/>
      <c r="KO52" s="18"/>
      <c r="KP52" s="18"/>
      <c r="KQ52" s="18"/>
      <c r="KR52" s="18"/>
      <c r="KS52" s="18"/>
      <c r="KT52" s="18"/>
      <c r="KU52" s="18"/>
      <c r="KV52" s="18"/>
      <c r="KW52" s="18"/>
      <c r="KX52" s="18"/>
      <c r="KY52" s="18"/>
      <c r="KZ52" s="18"/>
      <c r="LA52" s="18"/>
      <c r="LB52" s="18"/>
      <c r="LC52" s="18"/>
      <c r="LD52" s="18"/>
      <c r="LE52" s="18"/>
      <c r="LF52" s="18"/>
      <c r="LG52" s="18"/>
      <c r="LH52" s="18"/>
      <c r="LI52" s="18"/>
      <c r="LJ52" s="18"/>
      <c r="LK52" s="18"/>
      <c r="LL52" s="18"/>
      <c r="LM52" s="18"/>
      <c r="LN52" s="18"/>
      <c r="LO52" s="18"/>
      <c r="LP52" s="18"/>
      <c r="LQ52" s="18"/>
      <c r="LR52" s="18"/>
      <c r="LS52" s="18"/>
      <c r="LT52" s="18"/>
      <c r="LU52" s="18"/>
      <c r="LV52" s="18"/>
      <c r="LW52" s="18"/>
      <c r="LX52" s="15"/>
    </row>
    <row r="53" spans="1:336" s="1" customFormat="1" ht="33" customHeight="1" x14ac:dyDescent="0.3">
      <c r="A53" s="40"/>
      <c r="B53" s="131" t="s">
        <v>37</v>
      </c>
      <c r="C53" s="131"/>
      <c r="D53" s="43">
        <v>25000</v>
      </c>
      <c r="E53" s="51"/>
      <c r="F53" s="49">
        <f>D53+E53</f>
        <v>25000</v>
      </c>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c r="EO53" s="70"/>
      <c r="EP53" s="70"/>
      <c r="EQ53" s="70"/>
      <c r="ER53" s="70"/>
      <c r="ES53" s="70"/>
      <c r="ET53" s="70"/>
      <c r="EU53" s="70"/>
      <c r="EV53" s="70"/>
      <c r="EW53" s="70"/>
      <c r="EX53" s="70"/>
      <c r="EY53" s="70"/>
      <c r="EZ53" s="70"/>
      <c r="FA53" s="70"/>
      <c r="FB53" s="70"/>
      <c r="FC53" s="70"/>
      <c r="FD53" s="70"/>
      <c r="FE53" s="70"/>
      <c r="FF53" s="70"/>
      <c r="FG53" s="70"/>
      <c r="FH53" s="70"/>
      <c r="FI53" s="70"/>
      <c r="FJ53" s="70"/>
      <c r="FK53" s="70"/>
      <c r="FL53" s="70"/>
      <c r="FM53" s="70"/>
      <c r="FN53" s="70"/>
      <c r="FO53" s="70"/>
      <c r="FP53" s="70"/>
      <c r="FQ53" s="70"/>
      <c r="FR53" s="70"/>
      <c r="FS53" s="70"/>
      <c r="FT53" s="70"/>
      <c r="FU53" s="70"/>
      <c r="FV53" s="70"/>
      <c r="FW53" s="70"/>
      <c r="FX53" s="70"/>
      <c r="FY53" s="70"/>
      <c r="FZ53" s="70"/>
      <c r="GA53" s="70"/>
      <c r="GB53" s="70"/>
      <c r="GC53" s="70"/>
      <c r="GD53" s="70"/>
      <c r="GE53" s="70"/>
      <c r="GF53" s="70"/>
      <c r="GG53" s="70"/>
      <c r="GH53" s="70"/>
      <c r="GI53" s="70"/>
      <c r="GJ53" s="70"/>
      <c r="GK53" s="70"/>
      <c r="GL53" s="70"/>
      <c r="GM53" s="70"/>
      <c r="GN53" s="70"/>
      <c r="GO53" s="70"/>
      <c r="GP53" s="70"/>
      <c r="GQ53" s="70"/>
      <c r="GR53" s="70"/>
      <c r="GS53" s="70"/>
      <c r="GT53" s="70"/>
      <c r="GU53" s="70"/>
      <c r="GV53" s="70"/>
      <c r="GW53" s="70"/>
      <c r="GX53" s="70"/>
      <c r="GY53" s="70"/>
      <c r="GZ53" s="70"/>
      <c r="HA53" s="70"/>
      <c r="HB53" s="70"/>
      <c r="HC53" s="70"/>
      <c r="HD53" s="70"/>
      <c r="HE53" s="70"/>
      <c r="HF53" s="70"/>
      <c r="HG53" s="70"/>
      <c r="HH53" s="70"/>
      <c r="HI53" s="70"/>
      <c r="HJ53" s="70"/>
      <c r="HK53" s="70"/>
      <c r="HL53" s="70"/>
      <c r="HM53" s="70"/>
      <c r="HN53" s="70"/>
      <c r="HO53" s="70"/>
      <c r="HP53" s="18"/>
      <c r="HQ53" s="18"/>
      <c r="HR53" s="18"/>
      <c r="HS53" s="18"/>
      <c r="HT53" s="18"/>
      <c r="HU53" s="18"/>
      <c r="HV53" s="18"/>
      <c r="HW53" s="18"/>
      <c r="HX53" s="18"/>
      <c r="HY53" s="18"/>
      <c r="HZ53" s="18"/>
      <c r="IA53" s="18"/>
      <c r="IB53" s="18"/>
      <c r="IC53" s="18"/>
      <c r="ID53" s="18"/>
      <c r="IE53" s="18"/>
      <c r="IF53" s="18"/>
      <c r="IG53" s="18"/>
      <c r="IH53" s="18"/>
      <c r="II53" s="18"/>
      <c r="IJ53" s="18"/>
      <c r="IK53" s="18"/>
      <c r="IL53" s="18"/>
      <c r="IM53" s="18"/>
      <c r="IN53" s="18"/>
      <c r="IO53" s="18"/>
      <c r="IP53" s="18"/>
      <c r="IQ53" s="18"/>
      <c r="IR53" s="18"/>
      <c r="IS53" s="18"/>
      <c r="IT53" s="18"/>
      <c r="IU53" s="18"/>
      <c r="IV53" s="18"/>
      <c r="IW53" s="18"/>
      <c r="IX53" s="18"/>
      <c r="IY53" s="18"/>
      <c r="IZ53" s="18"/>
      <c r="JA53" s="18"/>
      <c r="JB53" s="18"/>
      <c r="JC53" s="18"/>
      <c r="JD53" s="18"/>
      <c r="JE53" s="18"/>
      <c r="JF53" s="18"/>
      <c r="JG53" s="18"/>
      <c r="JH53" s="18"/>
      <c r="JI53" s="18"/>
      <c r="JJ53" s="18"/>
      <c r="JK53" s="18"/>
      <c r="JL53" s="18"/>
      <c r="JM53" s="18"/>
      <c r="JN53" s="18"/>
      <c r="JO53" s="18"/>
      <c r="JP53" s="18"/>
      <c r="JQ53" s="18"/>
      <c r="JR53" s="18"/>
      <c r="JS53" s="18"/>
      <c r="JT53" s="18"/>
      <c r="JU53" s="18"/>
      <c r="JV53" s="18"/>
      <c r="JW53" s="18"/>
      <c r="JX53" s="18"/>
      <c r="JY53" s="18"/>
      <c r="JZ53" s="18"/>
      <c r="KA53" s="18"/>
      <c r="KB53" s="18"/>
      <c r="KC53" s="18"/>
      <c r="KD53" s="18"/>
      <c r="KE53" s="18"/>
      <c r="KF53" s="18"/>
      <c r="KG53" s="18"/>
      <c r="KH53" s="18"/>
      <c r="KI53" s="18"/>
      <c r="KJ53" s="18"/>
      <c r="KK53" s="18"/>
      <c r="KL53" s="18"/>
      <c r="KM53" s="18"/>
      <c r="KN53" s="18"/>
      <c r="KO53" s="18"/>
      <c r="KP53" s="18"/>
      <c r="KQ53" s="18"/>
      <c r="KR53" s="18"/>
      <c r="KS53" s="18"/>
      <c r="KT53" s="18"/>
      <c r="KU53" s="18"/>
      <c r="KV53" s="18"/>
      <c r="KW53" s="18"/>
      <c r="KX53" s="18"/>
      <c r="KY53" s="18"/>
      <c r="KZ53" s="18"/>
      <c r="LA53" s="18"/>
      <c r="LB53" s="18"/>
      <c r="LC53" s="18"/>
      <c r="LD53" s="18"/>
      <c r="LE53" s="18"/>
      <c r="LF53" s="18"/>
      <c r="LG53" s="18"/>
      <c r="LH53" s="18"/>
      <c r="LI53" s="18"/>
      <c r="LJ53" s="18"/>
      <c r="LK53" s="18"/>
      <c r="LL53" s="18"/>
      <c r="LM53" s="18"/>
      <c r="LN53" s="18"/>
      <c r="LO53" s="18"/>
      <c r="LP53" s="18"/>
      <c r="LQ53" s="18"/>
      <c r="LR53" s="18"/>
      <c r="LS53" s="18"/>
      <c r="LT53" s="18"/>
      <c r="LU53" s="18"/>
      <c r="LV53" s="18"/>
      <c r="LW53" s="18"/>
      <c r="LX53" s="15"/>
    </row>
    <row r="54" spans="1:336" s="1" customFormat="1" ht="21.75" hidden="1" customHeight="1" x14ac:dyDescent="0.3">
      <c r="A54" s="27">
        <v>41055000</v>
      </c>
      <c r="B54" s="130" t="s">
        <v>39</v>
      </c>
      <c r="C54" s="130"/>
      <c r="D54" s="43">
        <f>D55</f>
        <v>0</v>
      </c>
      <c r="E54" s="51"/>
      <c r="F54" s="51">
        <f>D54+E54</f>
        <v>0</v>
      </c>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c r="EO54" s="70"/>
      <c r="EP54" s="70"/>
      <c r="EQ54" s="70"/>
      <c r="ER54" s="70"/>
      <c r="ES54" s="70"/>
      <c r="ET54" s="70"/>
      <c r="EU54" s="70"/>
      <c r="EV54" s="70"/>
      <c r="EW54" s="70"/>
      <c r="EX54" s="70"/>
      <c r="EY54" s="70"/>
      <c r="EZ54" s="70"/>
      <c r="FA54" s="70"/>
      <c r="FB54" s="70"/>
      <c r="FC54" s="70"/>
      <c r="FD54" s="70"/>
      <c r="FE54" s="70"/>
      <c r="FF54" s="70"/>
      <c r="FG54" s="70"/>
      <c r="FH54" s="70"/>
      <c r="FI54" s="70"/>
      <c r="FJ54" s="70"/>
      <c r="FK54" s="70"/>
      <c r="FL54" s="70"/>
      <c r="FM54" s="70"/>
      <c r="FN54" s="70"/>
      <c r="FO54" s="70"/>
      <c r="FP54" s="70"/>
      <c r="FQ54" s="70"/>
      <c r="FR54" s="70"/>
      <c r="FS54" s="70"/>
      <c r="FT54" s="70"/>
      <c r="FU54" s="70"/>
      <c r="FV54" s="70"/>
      <c r="FW54" s="70"/>
      <c r="FX54" s="70"/>
      <c r="FY54" s="70"/>
      <c r="FZ54" s="70"/>
      <c r="GA54" s="70"/>
      <c r="GB54" s="70"/>
      <c r="GC54" s="70"/>
      <c r="GD54" s="70"/>
      <c r="GE54" s="70"/>
      <c r="GF54" s="70"/>
      <c r="GG54" s="70"/>
      <c r="GH54" s="70"/>
      <c r="GI54" s="70"/>
      <c r="GJ54" s="70"/>
      <c r="GK54" s="70"/>
      <c r="GL54" s="70"/>
      <c r="GM54" s="70"/>
      <c r="GN54" s="70"/>
      <c r="GO54" s="70"/>
      <c r="GP54" s="70"/>
      <c r="GQ54" s="70"/>
      <c r="GR54" s="70"/>
      <c r="GS54" s="70"/>
      <c r="GT54" s="70"/>
      <c r="GU54" s="70"/>
      <c r="GV54" s="70"/>
      <c r="GW54" s="70"/>
      <c r="GX54" s="70"/>
      <c r="GY54" s="70"/>
      <c r="GZ54" s="70"/>
      <c r="HA54" s="70"/>
      <c r="HB54" s="70"/>
      <c r="HC54" s="70"/>
      <c r="HD54" s="70"/>
      <c r="HE54" s="70"/>
      <c r="HF54" s="70"/>
      <c r="HG54" s="70"/>
      <c r="HH54" s="70"/>
      <c r="HI54" s="70"/>
      <c r="HJ54" s="70"/>
      <c r="HK54" s="70"/>
      <c r="HL54" s="70"/>
      <c r="HM54" s="70"/>
      <c r="HN54" s="70"/>
      <c r="HO54" s="70"/>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c r="IT54" s="18"/>
      <c r="IU54" s="18"/>
      <c r="IV54" s="18"/>
      <c r="IW54" s="18"/>
      <c r="IX54" s="18"/>
      <c r="IY54" s="18"/>
      <c r="IZ54" s="18"/>
      <c r="JA54" s="18"/>
      <c r="JB54" s="18"/>
      <c r="JC54" s="18"/>
      <c r="JD54" s="18"/>
      <c r="JE54" s="18"/>
      <c r="JF54" s="18"/>
      <c r="JG54" s="18"/>
      <c r="JH54" s="18"/>
      <c r="JI54" s="18"/>
      <c r="JJ54" s="18"/>
      <c r="JK54" s="18"/>
      <c r="JL54" s="18"/>
      <c r="JM54" s="18"/>
      <c r="JN54" s="18"/>
      <c r="JO54" s="18"/>
      <c r="JP54" s="18"/>
      <c r="JQ54" s="18"/>
      <c r="JR54" s="18"/>
      <c r="JS54" s="18"/>
      <c r="JT54" s="18"/>
      <c r="JU54" s="18"/>
      <c r="JV54" s="18"/>
      <c r="JW54" s="18"/>
      <c r="JX54" s="18"/>
      <c r="JY54" s="18"/>
      <c r="JZ54" s="18"/>
      <c r="KA54" s="18"/>
      <c r="KB54" s="18"/>
      <c r="KC54" s="18"/>
      <c r="KD54" s="18"/>
      <c r="KE54" s="18"/>
      <c r="KF54" s="18"/>
      <c r="KG54" s="18"/>
      <c r="KH54" s="18"/>
      <c r="KI54" s="18"/>
      <c r="KJ54" s="18"/>
      <c r="KK54" s="18"/>
      <c r="KL54" s="18"/>
      <c r="KM54" s="18"/>
      <c r="KN54" s="18"/>
      <c r="KO54" s="18"/>
      <c r="KP54" s="18"/>
      <c r="KQ54" s="18"/>
      <c r="KR54" s="18"/>
      <c r="KS54" s="18"/>
      <c r="KT54" s="18"/>
      <c r="KU54" s="18"/>
      <c r="KV54" s="18"/>
      <c r="KW54" s="18"/>
      <c r="KX54" s="18"/>
      <c r="KY54" s="18"/>
      <c r="KZ54" s="18"/>
      <c r="LA54" s="18"/>
      <c r="LB54" s="18"/>
      <c r="LC54" s="18"/>
      <c r="LD54" s="18"/>
      <c r="LE54" s="18"/>
      <c r="LF54" s="18"/>
      <c r="LG54" s="18"/>
      <c r="LH54" s="18"/>
      <c r="LI54" s="18"/>
      <c r="LJ54" s="18"/>
      <c r="LK54" s="18"/>
      <c r="LL54" s="18"/>
      <c r="LM54" s="18"/>
      <c r="LN54" s="18"/>
      <c r="LO54" s="18"/>
      <c r="LP54" s="18"/>
      <c r="LQ54" s="18"/>
      <c r="LR54" s="18"/>
      <c r="LS54" s="18"/>
      <c r="LT54" s="18"/>
      <c r="LU54" s="18"/>
      <c r="LV54" s="18"/>
      <c r="LW54" s="18"/>
      <c r="LX54" s="15"/>
    </row>
    <row r="55" spans="1:336" s="1" customFormat="1" ht="21.75" hidden="1" customHeight="1" x14ac:dyDescent="0.3">
      <c r="A55" s="47">
        <v>18100000000</v>
      </c>
      <c r="B55" s="141" t="s">
        <v>20</v>
      </c>
      <c r="C55" s="141"/>
      <c r="D55" s="43"/>
      <c r="E55" s="49"/>
      <c r="F55" s="49">
        <f>D55+E55</f>
        <v>0</v>
      </c>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c r="EO55" s="70"/>
      <c r="EP55" s="70"/>
      <c r="EQ55" s="70"/>
      <c r="ER55" s="70"/>
      <c r="ES55" s="70"/>
      <c r="ET55" s="70"/>
      <c r="EU55" s="70"/>
      <c r="EV55" s="70"/>
      <c r="EW55" s="70"/>
      <c r="EX55" s="70"/>
      <c r="EY55" s="70"/>
      <c r="EZ55" s="70"/>
      <c r="FA55" s="70"/>
      <c r="FB55" s="70"/>
      <c r="FC55" s="70"/>
      <c r="FD55" s="70"/>
      <c r="FE55" s="70"/>
      <c r="FF55" s="70"/>
      <c r="FG55" s="70"/>
      <c r="FH55" s="70"/>
      <c r="FI55" s="70"/>
      <c r="FJ55" s="70"/>
      <c r="FK55" s="70"/>
      <c r="FL55" s="70"/>
      <c r="FM55" s="70"/>
      <c r="FN55" s="70"/>
      <c r="FO55" s="70"/>
      <c r="FP55" s="70"/>
      <c r="FQ55" s="70"/>
      <c r="FR55" s="70"/>
      <c r="FS55" s="70"/>
      <c r="FT55" s="70"/>
      <c r="FU55" s="70"/>
      <c r="FV55" s="70"/>
      <c r="FW55" s="70"/>
      <c r="FX55" s="70"/>
      <c r="FY55" s="70"/>
      <c r="FZ55" s="70"/>
      <c r="GA55" s="70"/>
      <c r="GB55" s="70"/>
      <c r="GC55" s="70"/>
      <c r="GD55" s="70"/>
      <c r="GE55" s="70"/>
      <c r="GF55" s="70"/>
      <c r="GG55" s="70"/>
      <c r="GH55" s="70"/>
      <c r="GI55" s="70"/>
      <c r="GJ55" s="70"/>
      <c r="GK55" s="70"/>
      <c r="GL55" s="70"/>
      <c r="GM55" s="70"/>
      <c r="GN55" s="70"/>
      <c r="GO55" s="70"/>
      <c r="GP55" s="70"/>
      <c r="GQ55" s="70"/>
      <c r="GR55" s="70"/>
      <c r="GS55" s="70"/>
      <c r="GT55" s="70"/>
      <c r="GU55" s="70"/>
      <c r="GV55" s="70"/>
      <c r="GW55" s="70"/>
      <c r="GX55" s="70"/>
      <c r="GY55" s="70"/>
      <c r="GZ55" s="70"/>
      <c r="HA55" s="70"/>
      <c r="HB55" s="70"/>
      <c r="HC55" s="70"/>
      <c r="HD55" s="70"/>
      <c r="HE55" s="70"/>
      <c r="HF55" s="70"/>
      <c r="HG55" s="70"/>
      <c r="HH55" s="70"/>
      <c r="HI55" s="70"/>
      <c r="HJ55" s="70"/>
      <c r="HK55" s="70"/>
      <c r="HL55" s="70"/>
      <c r="HM55" s="70"/>
      <c r="HN55" s="70"/>
      <c r="HO55" s="70"/>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c r="IT55" s="18"/>
      <c r="IU55" s="18"/>
      <c r="IV55" s="18"/>
      <c r="IW55" s="18"/>
      <c r="IX55" s="18"/>
      <c r="IY55" s="18"/>
      <c r="IZ55" s="18"/>
      <c r="JA55" s="18"/>
      <c r="JB55" s="18"/>
      <c r="JC55" s="18"/>
      <c r="JD55" s="18"/>
      <c r="JE55" s="18"/>
      <c r="JF55" s="18"/>
      <c r="JG55" s="18"/>
      <c r="JH55" s="18"/>
      <c r="JI55" s="18"/>
      <c r="JJ55" s="18"/>
      <c r="JK55" s="18"/>
      <c r="JL55" s="18"/>
      <c r="JM55" s="18"/>
      <c r="JN55" s="18"/>
      <c r="JO55" s="18"/>
      <c r="JP55" s="18"/>
      <c r="JQ55" s="18"/>
      <c r="JR55" s="18"/>
      <c r="JS55" s="18"/>
      <c r="JT55" s="18"/>
      <c r="JU55" s="18"/>
      <c r="JV55" s="18"/>
      <c r="JW55" s="18"/>
      <c r="JX55" s="18"/>
      <c r="JY55" s="18"/>
      <c r="JZ55" s="18"/>
      <c r="KA55" s="18"/>
      <c r="KB55" s="18"/>
      <c r="KC55" s="18"/>
      <c r="KD55" s="18"/>
      <c r="KE55" s="18"/>
      <c r="KF55" s="18"/>
      <c r="KG55" s="18"/>
      <c r="KH55" s="18"/>
      <c r="KI55" s="18"/>
      <c r="KJ55" s="18"/>
      <c r="KK55" s="18"/>
      <c r="KL55" s="18"/>
      <c r="KM55" s="18"/>
      <c r="KN55" s="18"/>
      <c r="KO55" s="18"/>
      <c r="KP55" s="18"/>
      <c r="KQ55" s="18"/>
      <c r="KR55" s="18"/>
      <c r="KS55" s="18"/>
      <c r="KT55" s="18"/>
      <c r="KU55" s="18"/>
      <c r="KV55" s="18"/>
      <c r="KW55" s="18"/>
      <c r="KX55" s="18"/>
      <c r="KY55" s="18"/>
      <c r="KZ55" s="18"/>
      <c r="LA55" s="18"/>
      <c r="LB55" s="18"/>
      <c r="LC55" s="18"/>
      <c r="LD55" s="18"/>
      <c r="LE55" s="18"/>
      <c r="LF55" s="18"/>
      <c r="LG55" s="18"/>
      <c r="LH55" s="18"/>
      <c r="LI55" s="18"/>
      <c r="LJ55" s="18"/>
      <c r="LK55" s="18"/>
      <c r="LL55" s="18"/>
      <c r="LM55" s="18"/>
      <c r="LN55" s="18"/>
      <c r="LO55" s="18"/>
      <c r="LP55" s="18"/>
      <c r="LQ55" s="18"/>
      <c r="LR55" s="18"/>
      <c r="LS55" s="18"/>
      <c r="LT55" s="18"/>
      <c r="LU55" s="18"/>
      <c r="LV55" s="18"/>
      <c r="LW55" s="18"/>
      <c r="LX55" s="15"/>
    </row>
    <row r="56" spans="1:336" s="1" customFormat="1" ht="21.75" hidden="1" customHeight="1" x14ac:dyDescent="0.3">
      <c r="A56" s="137" t="s">
        <v>22</v>
      </c>
      <c r="B56" s="138"/>
      <c r="C56" s="138"/>
      <c r="D56" s="138"/>
      <c r="E56" s="61"/>
      <c r="F56" s="62"/>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c r="EO56" s="70"/>
      <c r="EP56" s="70"/>
      <c r="EQ56" s="70"/>
      <c r="ER56" s="70"/>
      <c r="ES56" s="70"/>
      <c r="ET56" s="70"/>
      <c r="EU56" s="70"/>
      <c r="EV56" s="70"/>
      <c r="EW56" s="70"/>
      <c r="EX56" s="70"/>
      <c r="EY56" s="70"/>
      <c r="EZ56" s="70"/>
      <c r="FA56" s="70"/>
      <c r="FB56" s="70"/>
      <c r="FC56" s="70"/>
      <c r="FD56" s="70"/>
      <c r="FE56" s="70"/>
      <c r="FF56" s="70"/>
      <c r="FG56" s="70"/>
      <c r="FH56" s="70"/>
      <c r="FI56" s="70"/>
      <c r="FJ56" s="70"/>
      <c r="FK56" s="70"/>
      <c r="FL56" s="70"/>
      <c r="FM56" s="70"/>
      <c r="FN56" s="70"/>
      <c r="FO56" s="70"/>
      <c r="FP56" s="70"/>
      <c r="FQ56" s="70"/>
      <c r="FR56" s="70"/>
      <c r="FS56" s="70"/>
      <c r="FT56" s="70"/>
      <c r="FU56" s="70"/>
      <c r="FV56" s="70"/>
      <c r="FW56" s="70"/>
      <c r="FX56" s="70"/>
      <c r="FY56" s="70"/>
      <c r="FZ56" s="70"/>
      <c r="GA56" s="70"/>
      <c r="GB56" s="70"/>
      <c r="GC56" s="70"/>
      <c r="GD56" s="70"/>
      <c r="GE56" s="70"/>
      <c r="GF56" s="70"/>
      <c r="GG56" s="70"/>
      <c r="GH56" s="70"/>
      <c r="GI56" s="70"/>
      <c r="GJ56" s="70"/>
      <c r="GK56" s="70"/>
      <c r="GL56" s="70"/>
      <c r="GM56" s="70"/>
      <c r="GN56" s="70"/>
      <c r="GO56" s="70"/>
      <c r="GP56" s="70"/>
      <c r="GQ56" s="70"/>
      <c r="GR56" s="70"/>
      <c r="GS56" s="70"/>
      <c r="GT56" s="70"/>
      <c r="GU56" s="70"/>
      <c r="GV56" s="70"/>
      <c r="GW56" s="70"/>
      <c r="GX56" s="70"/>
      <c r="GY56" s="70"/>
      <c r="GZ56" s="70"/>
      <c r="HA56" s="70"/>
      <c r="HB56" s="70"/>
      <c r="HC56" s="70"/>
      <c r="HD56" s="70"/>
      <c r="HE56" s="70"/>
      <c r="HF56" s="70"/>
      <c r="HG56" s="70"/>
      <c r="HH56" s="70"/>
      <c r="HI56" s="70"/>
      <c r="HJ56" s="70"/>
      <c r="HK56" s="70"/>
      <c r="HL56" s="70"/>
      <c r="HM56" s="70"/>
      <c r="HN56" s="70"/>
      <c r="HO56" s="70"/>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c r="IT56" s="18"/>
      <c r="IU56" s="18"/>
      <c r="IV56" s="18"/>
      <c r="IW56" s="18"/>
      <c r="IX56" s="18"/>
      <c r="IY56" s="18"/>
      <c r="IZ56" s="18"/>
      <c r="JA56" s="18"/>
      <c r="JB56" s="18"/>
      <c r="JC56" s="18"/>
      <c r="JD56" s="18"/>
      <c r="JE56" s="18"/>
      <c r="JF56" s="18"/>
      <c r="JG56" s="18"/>
      <c r="JH56" s="18"/>
      <c r="JI56" s="18"/>
      <c r="JJ56" s="18"/>
      <c r="JK56" s="18"/>
      <c r="JL56" s="18"/>
      <c r="JM56" s="18"/>
      <c r="JN56" s="18"/>
      <c r="JO56" s="18"/>
      <c r="JP56" s="18"/>
      <c r="JQ56" s="18"/>
      <c r="JR56" s="18"/>
      <c r="JS56" s="18"/>
      <c r="JT56" s="18"/>
      <c r="JU56" s="18"/>
      <c r="JV56" s="18"/>
      <c r="JW56" s="18"/>
      <c r="JX56" s="18"/>
      <c r="JY56" s="18"/>
      <c r="JZ56" s="18"/>
      <c r="KA56" s="18"/>
      <c r="KB56" s="18"/>
      <c r="KC56" s="18"/>
      <c r="KD56" s="18"/>
      <c r="KE56" s="18"/>
      <c r="KF56" s="18"/>
      <c r="KG56" s="18"/>
      <c r="KH56" s="18"/>
      <c r="KI56" s="18"/>
      <c r="KJ56" s="18"/>
      <c r="KK56" s="18"/>
      <c r="KL56" s="18"/>
      <c r="KM56" s="18"/>
      <c r="KN56" s="18"/>
      <c r="KO56" s="18"/>
      <c r="KP56" s="18"/>
      <c r="KQ56" s="18"/>
      <c r="KR56" s="18"/>
      <c r="KS56" s="18"/>
      <c r="KT56" s="18"/>
      <c r="KU56" s="18"/>
      <c r="KV56" s="18"/>
      <c r="KW56" s="18"/>
      <c r="KX56" s="18"/>
      <c r="KY56" s="18"/>
      <c r="KZ56" s="18"/>
      <c r="LA56" s="18"/>
      <c r="LB56" s="18"/>
      <c r="LC56" s="18"/>
      <c r="LD56" s="18"/>
      <c r="LE56" s="18"/>
      <c r="LF56" s="18"/>
      <c r="LG56" s="18"/>
      <c r="LH56" s="18"/>
      <c r="LI56" s="18"/>
      <c r="LJ56" s="18"/>
      <c r="LK56" s="18"/>
      <c r="LL56" s="18"/>
      <c r="LM56" s="18"/>
      <c r="LN56" s="18"/>
      <c r="LO56" s="18"/>
      <c r="LP56" s="18"/>
      <c r="LQ56" s="18"/>
      <c r="LR56" s="18"/>
      <c r="LS56" s="18"/>
      <c r="LT56" s="18"/>
      <c r="LU56" s="18"/>
      <c r="LV56" s="18"/>
      <c r="LW56" s="18"/>
      <c r="LX56" s="15"/>
    </row>
    <row r="57" spans="1:336" s="1" customFormat="1" ht="21.75" hidden="1" customHeight="1" x14ac:dyDescent="0.3">
      <c r="A57" s="40"/>
      <c r="B57" s="131" t="s">
        <v>40</v>
      </c>
      <c r="C57" s="131"/>
      <c r="D57" s="43"/>
      <c r="E57" s="49"/>
      <c r="F57" s="63">
        <f>D57+E57</f>
        <v>0</v>
      </c>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c r="IT57" s="18"/>
      <c r="IU57" s="18"/>
      <c r="IV57" s="18"/>
      <c r="IW57" s="18"/>
      <c r="IX57" s="18"/>
      <c r="IY57" s="18"/>
      <c r="IZ57" s="18"/>
      <c r="JA57" s="18"/>
      <c r="JB57" s="18"/>
      <c r="JC57" s="18"/>
      <c r="JD57" s="18"/>
      <c r="JE57" s="18"/>
      <c r="JF57" s="18"/>
      <c r="JG57" s="18"/>
      <c r="JH57" s="18"/>
      <c r="JI57" s="18"/>
      <c r="JJ57" s="18"/>
      <c r="JK57" s="18"/>
      <c r="JL57" s="18"/>
      <c r="JM57" s="18"/>
      <c r="JN57" s="18"/>
      <c r="JO57" s="18"/>
      <c r="JP57" s="18"/>
      <c r="JQ57" s="18"/>
      <c r="JR57" s="18"/>
      <c r="JS57" s="18"/>
      <c r="JT57" s="18"/>
      <c r="JU57" s="18"/>
      <c r="JV57" s="18"/>
      <c r="JW57" s="18"/>
      <c r="JX57" s="18"/>
      <c r="JY57" s="18"/>
      <c r="JZ57" s="18"/>
      <c r="KA57" s="18"/>
      <c r="KB57" s="18"/>
      <c r="KC57" s="18"/>
      <c r="KD57" s="18"/>
      <c r="KE57" s="18"/>
      <c r="KF57" s="18"/>
      <c r="KG57" s="18"/>
      <c r="KH57" s="18"/>
      <c r="KI57" s="18"/>
      <c r="KJ57" s="18"/>
      <c r="KK57" s="18"/>
      <c r="KL57" s="18"/>
      <c r="KM57" s="18"/>
      <c r="KN57" s="18"/>
      <c r="KO57" s="18"/>
      <c r="KP57" s="18"/>
      <c r="KQ57" s="18"/>
      <c r="KR57" s="18"/>
      <c r="KS57" s="18"/>
      <c r="KT57" s="18"/>
      <c r="KU57" s="18"/>
      <c r="KV57" s="18"/>
      <c r="KW57" s="18"/>
      <c r="KX57" s="18"/>
      <c r="KY57" s="18"/>
      <c r="KZ57" s="18"/>
      <c r="LA57" s="18"/>
      <c r="LB57" s="18"/>
      <c r="LC57" s="18"/>
      <c r="LD57" s="18"/>
      <c r="LE57" s="18"/>
      <c r="LF57" s="18"/>
      <c r="LG57" s="18"/>
      <c r="LH57" s="18"/>
      <c r="LI57" s="18"/>
      <c r="LJ57" s="18"/>
      <c r="LK57" s="18"/>
      <c r="LL57" s="18"/>
      <c r="LM57" s="18"/>
      <c r="LN57" s="18"/>
      <c r="LO57" s="18"/>
      <c r="LP57" s="18"/>
      <c r="LQ57" s="18"/>
      <c r="LR57" s="18"/>
      <c r="LS57" s="18"/>
      <c r="LT57" s="18"/>
      <c r="LU57" s="18"/>
      <c r="LV57" s="18"/>
      <c r="LW57" s="18"/>
      <c r="LX57" s="15"/>
    </row>
    <row r="58" spans="1:336" s="1" customFormat="1" ht="18.75" x14ac:dyDescent="0.3">
      <c r="A58" s="153" t="s">
        <v>41</v>
      </c>
      <c r="B58" s="153"/>
      <c r="C58" s="153"/>
      <c r="D58" s="153"/>
      <c r="E58" s="64"/>
      <c r="F58" s="64"/>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c r="EO58" s="70"/>
      <c r="EP58" s="70"/>
      <c r="EQ58" s="70"/>
      <c r="ER58" s="70"/>
      <c r="ES58" s="70"/>
      <c r="ET58" s="70"/>
      <c r="EU58" s="70"/>
      <c r="EV58" s="70"/>
      <c r="EW58" s="70"/>
      <c r="EX58" s="70"/>
      <c r="EY58" s="70"/>
      <c r="EZ58" s="70"/>
      <c r="FA58" s="70"/>
      <c r="FB58" s="70"/>
      <c r="FC58" s="70"/>
      <c r="FD58" s="70"/>
      <c r="FE58" s="70"/>
      <c r="FF58" s="70"/>
      <c r="FG58" s="70"/>
      <c r="FH58" s="70"/>
      <c r="FI58" s="70"/>
      <c r="FJ58" s="70"/>
      <c r="FK58" s="70"/>
      <c r="FL58" s="70"/>
      <c r="FM58" s="70"/>
      <c r="FN58" s="70"/>
      <c r="FO58" s="70"/>
      <c r="FP58" s="70"/>
      <c r="FQ58" s="70"/>
      <c r="FR58" s="70"/>
      <c r="FS58" s="70"/>
      <c r="FT58" s="70"/>
      <c r="FU58" s="70"/>
      <c r="FV58" s="70"/>
      <c r="FW58" s="70"/>
      <c r="FX58" s="70"/>
      <c r="FY58" s="70"/>
      <c r="FZ58" s="70"/>
      <c r="GA58" s="70"/>
      <c r="GB58" s="70"/>
      <c r="GC58" s="70"/>
      <c r="GD58" s="70"/>
      <c r="GE58" s="70"/>
      <c r="GF58" s="70"/>
      <c r="GG58" s="70"/>
      <c r="GH58" s="70"/>
      <c r="GI58" s="70"/>
      <c r="GJ58" s="70"/>
      <c r="GK58" s="70"/>
      <c r="GL58" s="70"/>
      <c r="GM58" s="70"/>
      <c r="GN58" s="70"/>
      <c r="GO58" s="70"/>
      <c r="GP58" s="70"/>
      <c r="GQ58" s="70"/>
      <c r="GR58" s="70"/>
      <c r="GS58" s="70"/>
      <c r="GT58" s="70"/>
      <c r="GU58" s="70"/>
      <c r="GV58" s="70"/>
      <c r="GW58" s="70"/>
      <c r="GX58" s="70"/>
      <c r="GY58" s="70"/>
      <c r="GZ58" s="70"/>
      <c r="HA58" s="70"/>
      <c r="HB58" s="70"/>
      <c r="HC58" s="70"/>
      <c r="HD58" s="70"/>
      <c r="HE58" s="70"/>
      <c r="HF58" s="70"/>
      <c r="HG58" s="70"/>
      <c r="HH58" s="70"/>
      <c r="HI58" s="70"/>
      <c r="HJ58" s="70"/>
      <c r="HK58" s="70"/>
      <c r="HL58" s="70"/>
      <c r="HM58" s="70"/>
      <c r="HN58" s="70"/>
      <c r="HO58" s="70"/>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c r="IT58" s="18"/>
      <c r="IU58" s="18"/>
      <c r="IV58" s="18"/>
      <c r="IW58" s="18"/>
      <c r="IX58" s="18"/>
      <c r="IY58" s="18"/>
      <c r="IZ58" s="18"/>
      <c r="JA58" s="18"/>
      <c r="JB58" s="18"/>
      <c r="JC58" s="18"/>
      <c r="JD58" s="18"/>
      <c r="JE58" s="18"/>
      <c r="JF58" s="18"/>
      <c r="JG58" s="18"/>
      <c r="JH58" s="18"/>
      <c r="JI58" s="18"/>
      <c r="JJ58" s="18"/>
      <c r="JK58" s="18"/>
      <c r="JL58" s="18"/>
      <c r="JM58" s="18"/>
      <c r="JN58" s="18"/>
      <c r="JO58" s="18"/>
      <c r="JP58" s="18"/>
      <c r="JQ58" s="18"/>
      <c r="JR58" s="18"/>
      <c r="JS58" s="18"/>
      <c r="JT58" s="18"/>
      <c r="JU58" s="18"/>
      <c r="JV58" s="18"/>
      <c r="JW58" s="18"/>
      <c r="JX58" s="18"/>
      <c r="JY58" s="18"/>
      <c r="JZ58" s="18"/>
      <c r="KA58" s="18"/>
      <c r="KB58" s="18"/>
      <c r="KC58" s="18"/>
      <c r="KD58" s="18"/>
      <c r="KE58" s="18"/>
      <c r="KF58" s="18"/>
      <c r="KG58" s="18"/>
      <c r="KH58" s="18"/>
      <c r="KI58" s="18"/>
      <c r="KJ58" s="18"/>
      <c r="KK58" s="18"/>
      <c r="KL58" s="18"/>
      <c r="KM58" s="18"/>
      <c r="KN58" s="18"/>
      <c r="KO58" s="18"/>
      <c r="KP58" s="18"/>
      <c r="KQ58" s="18"/>
      <c r="KR58" s="18"/>
      <c r="KS58" s="18"/>
      <c r="KT58" s="18"/>
      <c r="KU58" s="18"/>
      <c r="KV58" s="18"/>
      <c r="KW58" s="18"/>
      <c r="KX58" s="18"/>
      <c r="KY58" s="18"/>
      <c r="KZ58" s="18"/>
      <c r="LA58" s="18"/>
      <c r="LB58" s="18"/>
      <c r="LC58" s="18"/>
      <c r="LD58" s="18"/>
      <c r="LE58" s="18"/>
      <c r="LF58" s="18"/>
      <c r="LG58" s="18"/>
      <c r="LH58" s="18"/>
      <c r="LI58" s="18"/>
      <c r="LJ58" s="18"/>
      <c r="LK58" s="18"/>
      <c r="LL58" s="18"/>
      <c r="LM58" s="18"/>
      <c r="LN58" s="18"/>
      <c r="LO58" s="18"/>
      <c r="LP58" s="18"/>
      <c r="LQ58" s="18"/>
      <c r="LR58" s="18"/>
      <c r="LS58" s="18"/>
      <c r="LT58" s="18"/>
      <c r="LU58" s="18"/>
      <c r="LV58" s="18"/>
      <c r="LW58" s="18"/>
      <c r="LX58" s="15"/>
    </row>
    <row r="59" spans="1:336" s="1" customFormat="1" ht="43.5" customHeight="1" x14ac:dyDescent="0.3">
      <c r="A59" s="34">
        <v>41033300</v>
      </c>
      <c r="B59" s="132" t="s">
        <v>16</v>
      </c>
      <c r="C59" s="133"/>
      <c r="D59" s="27"/>
      <c r="E59" s="65">
        <f>E60</f>
        <v>506600</v>
      </c>
      <c r="F59" s="51">
        <f t="shared" ref="F59:F64" si="7">D59+E59</f>
        <v>506600</v>
      </c>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c r="EO59" s="70"/>
      <c r="EP59" s="70"/>
      <c r="EQ59" s="70"/>
      <c r="ER59" s="70"/>
      <c r="ES59" s="70"/>
      <c r="ET59" s="70"/>
      <c r="EU59" s="70"/>
      <c r="EV59" s="70"/>
      <c r="EW59" s="70"/>
      <c r="EX59" s="70"/>
      <c r="EY59" s="70"/>
      <c r="EZ59" s="70"/>
      <c r="FA59" s="70"/>
      <c r="FB59" s="70"/>
      <c r="FC59" s="70"/>
      <c r="FD59" s="70"/>
      <c r="FE59" s="70"/>
      <c r="FF59" s="70"/>
      <c r="FG59" s="70"/>
      <c r="FH59" s="70"/>
      <c r="FI59" s="70"/>
      <c r="FJ59" s="70"/>
      <c r="FK59" s="70"/>
      <c r="FL59" s="70"/>
      <c r="FM59" s="70"/>
      <c r="FN59" s="70"/>
      <c r="FO59" s="70"/>
      <c r="FP59" s="70"/>
      <c r="FQ59" s="70"/>
      <c r="FR59" s="70"/>
      <c r="FS59" s="70"/>
      <c r="FT59" s="70"/>
      <c r="FU59" s="70"/>
      <c r="FV59" s="70"/>
      <c r="FW59" s="70"/>
      <c r="FX59" s="70"/>
      <c r="FY59" s="70"/>
      <c r="FZ59" s="70"/>
      <c r="GA59" s="70"/>
      <c r="GB59" s="70"/>
      <c r="GC59" s="70"/>
      <c r="GD59" s="70"/>
      <c r="GE59" s="70"/>
      <c r="GF59" s="70"/>
      <c r="GG59" s="70"/>
      <c r="GH59" s="70"/>
      <c r="GI59" s="70"/>
      <c r="GJ59" s="70"/>
      <c r="GK59" s="70"/>
      <c r="GL59" s="70"/>
      <c r="GM59" s="70"/>
      <c r="GN59" s="70"/>
      <c r="GO59" s="70"/>
      <c r="GP59" s="70"/>
      <c r="GQ59" s="70"/>
      <c r="GR59" s="70"/>
      <c r="GS59" s="70"/>
      <c r="GT59" s="70"/>
      <c r="GU59" s="70"/>
      <c r="GV59" s="70"/>
      <c r="GW59" s="70"/>
      <c r="GX59" s="70"/>
      <c r="GY59" s="70"/>
      <c r="GZ59" s="70"/>
      <c r="HA59" s="70"/>
      <c r="HB59" s="70"/>
      <c r="HC59" s="70"/>
      <c r="HD59" s="70"/>
      <c r="HE59" s="70"/>
      <c r="HF59" s="70"/>
      <c r="HG59" s="70"/>
      <c r="HH59" s="70"/>
      <c r="HI59" s="70"/>
      <c r="HJ59" s="70"/>
      <c r="HK59" s="70"/>
      <c r="HL59" s="70"/>
      <c r="HM59" s="70"/>
      <c r="HN59" s="70"/>
      <c r="HO59" s="70"/>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c r="IT59" s="18"/>
      <c r="IU59" s="18"/>
      <c r="IV59" s="18"/>
      <c r="IW59" s="18"/>
      <c r="IX59" s="18"/>
      <c r="IY59" s="18"/>
      <c r="IZ59" s="18"/>
      <c r="JA59" s="18"/>
      <c r="JB59" s="18"/>
      <c r="JC59" s="18"/>
      <c r="JD59" s="18"/>
      <c r="JE59" s="18"/>
      <c r="JF59" s="18"/>
      <c r="JG59" s="18"/>
      <c r="JH59" s="18"/>
      <c r="JI59" s="18"/>
      <c r="JJ59" s="18"/>
      <c r="JK59" s="18"/>
      <c r="JL59" s="18"/>
      <c r="JM59" s="18"/>
      <c r="JN59" s="18"/>
      <c r="JO59" s="18"/>
      <c r="JP59" s="18"/>
      <c r="JQ59" s="18"/>
      <c r="JR59" s="18"/>
      <c r="JS59" s="18"/>
      <c r="JT59" s="18"/>
      <c r="JU59" s="18"/>
      <c r="JV59" s="18"/>
      <c r="JW59" s="18"/>
      <c r="JX59" s="18"/>
      <c r="JY59" s="18"/>
      <c r="JZ59" s="18"/>
      <c r="KA59" s="18"/>
      <c r="KB59" s="18"/>
      <c r="KC59" s="18"/>
      <c r="KD59" s="18"/>
      <c r="KE59" s="18"/>
      <c r="KF59" s="18"/>
      <c r="KG59" s="18"/>
      <c r="KH59" s="18"/>
      <c r="KI59" s="18"/>
      <c r="KJ59" s="18"/>
      <c r="KK59" s="18"/>
      <c r="KL59" s="18"/>
      <c r="KM59" s="18"/>
      <c r="KN59" s="18"/>
      <c r="KO59" s="18"/>
      <c r="KP59" s="18"/>
      <c r="KQ59" s="18"/>
      <c r="KR59" s="18"/>
      <c r="KS59" s="18"/>
      <c r="KT59" s="18"/>
      <c r="KU59" s="18"/>
      <c r="KV59" s="18"/>
      <c r="KW59" s="18"/>
      <c r="KX59" s="18"/>
      <c r="KY59" s="18"/>
      <c r="KZ59" s="18"/>
      <c r="LA59" s="18"/>
      <c r="LB59" s="18"/>
      <c r="LC59" s="18"/>
      <c r="LD59" s="18"/>
      <c r="LE59" s="18"/>
      <c r="LF59" s="18"/>
      <c r="LG59" s="18"/>
      <c r="LH59" s="18"/>
      <c r="LI59" s="18"/>
      <c r="LJ59" s="18"/>
      <c r="LK59" s="18"/>
      <c r="LL59" s="18"/>
      <c r="LM59" s="18"/>
      <c r="LN59" s="18"/>
      <c r="LO59" s="18"/>
      <c r="LP59" s="18"/>
      <c r="LQ59" s="18"/>
      <c r="LR59" s="18"/>
      <c r="LS59" s="18"/>
      <c r="LT59" s="18"/>
      <c r="LU59" s="18"/>
      <c r="LV59" s="18"/>
      <c r="LW59" s="18"/>
      <c r="LX59" s="15"/>
    </row>
    <row r="60" spans="1:336" s="1" customFormat="1" ht="18.75" x14ac:dyDescent="0.3">
      <c r="A60" s="30">
        <v>9900000000</v>
      </c>
      <c r="B60" s="131" t="s">
        <v>15</v>
      </c>
      <c r="C60" s="131"/>
      <c r="D60" s="27"/>
      <c r="E60" s="66">
        <v>506600</v>
      </c>
      <c r="F60" s="49">
        <f t="shared" si="7"/>
        <v>506600</v>
      </c>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c r="IT60" s="18"/>
      <c r="IU60" s="18"/>
      <c r="IV60" s="18"/>
      <c r="IW60" s="18"/>
      <c r="IX60" s="18"/>
      <c r="IY60" s="18"/>
      <c r="IZ60" s="18"/>
      <c r="JA60" s="18"/>
      <c r="JB60" s="18"/>
      <c r="JC60" s="18"/>
      <c r="JD60" s="18"/>
      <c r="JE60" s="18"/>
      <c r="JF60" s="18"/>
      <c r="JG60" s="18"/>
      <c r="JH60" s="18"/>
      <c r="JI60" s="18"/>
      <c r="JJ60" s="18"/>
      <c r="JK60" s="18"/>
      <c r="JL60" s="18"/>
      <c r="JM60" s="18"/>
      <c r="JN60" s="18"/>
      <c r="JO60" s="18"/>
      <c r="JP60" s="18"/>
      <c r="JQ60" s="18"/>
      <c r="JR60" s="18"/>
      <c r="JS60" s="18"/>
      <c r="JT60" s="18"/>
      <c r="JU60" s="18"/>
      <c r="JV60" s="18"/>
      <c r="JW60" s="18"/>
      <c r="JX60" s="18"/>
      <c r="JY60" s="18"/>
      <c r="JZ60" s="18"/>
      <c r="KA60" s="18"/>
      <c r="KB60" s="18"/>
      <c r="KC60" s="18"/>
      <c r="KD60" s="18"/>
      <c r="KE60" s="18"/>
      <c r="KF60" s="18"/>
      <c r="KG60" s="18"/>
      <c r="KH60" s="18"/>
      <c r="KI60" s="18"/>
      <c r="KJ60" s="18"/>
      <c r="KK60" s="18"/>
      <c r="KL60" s="18"/>
      <c r="KM60" s="18"/>
      <c r="KN60" s="18"/>
      <c r="KO60" s="18"/>
      <c r="KP60" s="18"/>
      <c r="KQ60" s="18"/>
      <c r="KR60" s="18"/>
      <c r="KS60" s="18"/>
      <c r="KT60" s="18"/>
      <c r="KU60" s="18"/>
      <c r="KV60" s="18"/>
      <c r="KW60" s="18"/>
      <c r="KX60" s="18"/>
      <c r="KY60" s="18"/>
      <c r="KZ60" s="18"/>
      <c r="LA60" s="18"/>
      <c r="LB60" s="18"/>
      <c r="LC60" s="18"/>
      <c r="LD60" s="18"/>
      <c r="LE60" s="18"/>
      <c r="LF60" s="18"/>
      <c r="LG60" s="18"/>
      <c r="LH60" s="18"/>
      <c r="LI60" s="18"/>
      <c r="LJ60" s="18"/>
      <c r="LK60" s="18"/>
      <c r="LL60" s="18"/>
      <c r="LM60" s="18"/>
      <c r="LN60" s="18"/>
      <c r="LO60" s="18"/>
      <c r="LP60" s="18"/>
      <c r="LQ60" s="18"/>
      <c r="LR60" s="18"/>
      <c r="LS60" s="18"/>
      <c r="LT60" s="18"/>
      <c r="LU60" s="18"/>
      <c r="LV60" s="18"/>
      <c r="LW60" s="18"/>
      <c r="LX60" s="15"/>
    </row>
    <row r="61" spans="1:336" s="1" customFormat="1" ht="63" customHeight="1" x14ac:dyDescent="0.3">
      <c r="A61" s="27">
        <v>41037400</v>
      </c>
      <c r="B61" s="130" t="s">
        <v>42</v>
      </c>
      <c r="C61" s="130"/>
      <c r="D61" s="67"/>
      <c r="E61" s="65">
        <f>E62</f>
        <v>43300</v>
      </c>
      <c r="F61" s="51">
        <f t="shared" si="7"/>
        <v>43300</v>
      </c>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c r="EO61" s="70"/>
      <c r="EP61" s="70"/>
      <c r="EQ61" s="70"/>
      <c r="ER61" s="70"/>
      <c r="ES61" s="70"/>
      <c r="ET61" s="70"/>
      <c r="EU61" s="70"/>
      <c r="EV61" s="70"/>
      <c r="EW61" s="70"/>
      <c r="EX61" s="70"/>
      <c r="EY61" s="70"/>
      <c r="EZ61" s="70"/>
      <c r="FA61" s="70"/>
      <c r="FB61" s="70"/>
      <c r="FC61" s="70"/>
      <c r="FD61" s="70"/>
      <c r="FE61" s="70"/>
      <c r="FF61" s="70"/>
      <c r="FG61" s="70"/>
      <c r="FH61" s="70"/>
      <c r="FI61" s="70"/>
      <c r="FJ61" s="70"/>
      <c r="FK61" s="70"/>
      <c r="FL61" s="70"/>
      <c r="FM61" s="70"/>
      <c r="FN61" s="70"/>
      <c r="FO61" s="70"/>
      <c r="FP61" s="70"/>
      <c r="FQ61" s="70"/>
      <c r="FR61" s="70"/>
      <c r="FS61" s="70"/>
      <c r="FT61" s="70"/>
      <c r="FU61" s="70"/>
      <c r="FV61" s="70"/>
      <c r="FW61" s="70"/>
      <c r="FX61" s="70"/>
      <c r="FY61" s="70"/>
      <c r="FZ61" s="70"/>
      <c r="GA61" s="70"/>
      <c r="GB61" s="70"/>
      <c r="GC61" s="70"/>
      <c r="GD61" s="70"/>
      <c r="GE61" s="70"/>
      <c r="GF61" s="70"/>
      <c r="GG61" s="70"/>
      <c r="GH61" s="70"/>
      <c r="GI61" s="70"/>
      <c r="GJ61" s="70"/>
      <c r="GK61" s="70"/>
      <c r="GL61" s="70"/>
      <c r="GM61" s="70"/>
      <c r="GN61" s="70"/>
      <c r="GO61" s="70"/>
      <c r="GP61" s="70"/>
      <c r="GQ61" s="70"/>
      <c r="GR61" s="70"/>
      <c r="GS61" s="70"/>
      <c r="GT61" s="70"/>
      <c r="GU61" s="70"/>
      <c r="GV61" s="70"/>
      <c r="GW61" s="70"/>
      <c r="GX61" s="70"/>
      <c r="GY61" s="70"/>
      <c r="GZ61" s="70"/>
      <c r="HA61" s="70"/>
      <c r="HB61" s="70"/>
      <c r="HC61" s="70"/>
      <c r="HD61" s="70"/>
      <c r="HE61" s="70"/>
      <c r="HF61" s="70"/>
      <c r="HG61" s="70"/>
      <c r="HH61" s="70"/>
      <c r="HI61" s="70"/>
      <c r="HJ61" s="70"/>
      <c r="HK61" s="70"/>
      <c r="HL61" s="70"/>
      <c r="HM61" s="70"/>
      <c r="HN61" s="70"/>
      <c r="HO61" s="70"/>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5"/>
    </row>
    <row r="62" spans="1:336" s="1" customFormat="1" ht="18.75" x14ac:dyDescent="0.3">
      <c r="A62" s="30">
        <v>9900000000</v>
      </c>
      <c r="B62" s="131" t="s">
        <v>15</v>
      </c>
      <c r="C62" s="131"/>
      <c r="D62" s="68"/>
      <c r="E62" s="66">
        <v>43300</v>
      </c>
      <c r="F62" s="49">
        <f t="shared" si="7"/>
        <v>43300</v>
      </c>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c r="EO62" s="70"/>
      <c r="EP62" s="70"/>
      <c r="EQ62" s="70"/>
      <c r="ER62" s="70"/>
      <c r="ES62" s="70"/>
      <c r="ET62" s="70"/>
      <c r="EU62" s="70"/>
      <c r="EV62" s="70"/>
      <c r="EW62" s="70"/>
      <c r="EX62" s="70"/>
      <c r="EY62" s="70"/>
      <c r="EZ62" s="70"/>
      <c r="FA62" s="70"/>
      <c r="FB62" s="70"/>
      <c r="FC62" s="70"/>
      <c r="FD62" s="70"/>
      <c r="FE62" s="70"/>
      <c r="FF62" s="70"/>
      <c r="FG62" s="70"/>
      <c r="FH62" s="70"/>
      <c r="FI62" s="70"/>
      <c r="FJ62" s="70"/>
      <c r="FK62" s="70"/>
      <c r="FL62" s="70"/>
      <c r="FM62" s="70"/>
      <c r="FN62" s="70"/>
      <c r="FO62" s="70"/>
      <c r="FP62" s="70"/>
      <c r="FQ62" s="70"/>
      <c r="FR62" s="70"/>
      <c r="FS62" s="70"/>
      <c r="FT62" s="70"/>
      <c r="FU62" s="70"/>
      <c r="FV62" s="70"/>
      <c r="FW62" s="70"/>
      <c r="FX62" s="70"/>
      <c r="FY62" s="70"/>
      <c r="FZ62" s="70"/>
      <c r="GA62" s="70"/>
      <c r="GB62" s="70"/>
      <c r="GC62" s="70"/>
      <c r="GD62" s="70"/>
      <c r="GE62" s="70"/>
      <c r="GF62" s="70"/>
      <c r="GG62" s="70"/>
      <c r="GH62" s="70"/>
      <c r="GI62" s="70"/>
      <c r="GJ62" s="70"/>
      <c r="GK62" s="70"/>
      <c r="GL62" s="70"/>
      <c r="GM62" s="70"/>
      <c r="GN62" s="70"/>
      <c r="GO62" s="70"/>
      <c r="GP62" s="70"/>
      <c r="GQ62" s="70"/>
      <c r="GR62" s="70"/>
      <c r="GS62" s="70"/>
      <c r="GT62" s="70"/>
      <c r="GU62" s="70"/>
      <c r="GV62" s="70"/>
      <c r="GW62" s="70"/>
      <c r="GX62" s="70"/>
      <c r="GY62" s="70"/>
      <c r="GZ62" s="70"/>
      <c r="HA62" s="70"/>
      <c r="HB62" s="70"/>
      <c r="HC62" s="70"/>
      <c r="HD62" s="70"/>
      <c r="HE62" s="70"/>
      <c r="HF62" s="70"/>
      <c r="HG62" s="70"/>
      <c r="HH62" s="70"/>
      <c r="HI62" s="70"/>
      <c r="HJ62" s="70"/>
      <c r="HK62" s="70"/>
      <c r="HL62" s="70"/>
      <c r="HM62" s="70"/>
      <c r="HN62" s="70"/>
      <c r="HO62" s="70"/>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c r="IT62" s="18"/>
      <c r="IU62" s="18"/>
      <c r="IV62" s="18"/>
      <c r="IW62" s="18"/>
      <c r="IX62" s="18"/>
      <c r="IY62" s="18"/>
      <c r="IZ62" s="18"/>
      <c r="JA62" s="18"/>
      <c r="JB62" s="18"/>
      <c r="JC62" s="18"/>
      <c r="JD62" s="18"/>
      <c r="JE62" s="18"/>
      <c r="JF62" s="18"/>
      <c r="JG62" s="18"/>
      <c r="JH62" s="18"/>
      <c r="JI62" s="18"/>
      <c r="JJ62" s="18"/>
      <c r="JK62" s="18"/>
      <c r="JL62" s="18"/>
      <c r="JM62" s="18"/>
      <c r="JN62" s="18"/>
      <c r="JO62" s="18"/>
      <c r="JP62" s="18"/>
      <c r="JQ62" s="18"/>
      <c r="JR62" s="18"/>
      <c r="JS62" s="18"/>
      <c r="JT62" s="18"/>
      <c r="JU62" s="18"/>
      <c r="JV62" s="18"/>
      <c r="JW62" s="18"/>
      <c r="JX62" s="18"/>
      <c r="JY62" s="18"/>
      <c r="JZ62" s="18"/>
      <c r="KA62" s="18"/>
      <c r="KB62" s="18"/>
      <c r="KC62" s="18"/>
      <c r="KD62" s="18"/>
      <c r="KE62" s="18"/>
      <c r="KF62" s="18"/>
      <c r="KG62" s="18"/>
      <c r="KH62" s="18"/>
      <c r="KI62" s="18"/>
      <c r="KJ62" s="18"/>
      <c r="KK62" s="18"/>
      <c r="KL62" s="18"/>
      <c r="KM62" s="18"/>
      <c r="KN62" s="18"/>
      <c r="KO62" s="18"/>
      <c r="KP62" s="18"/>
      <c r="KQ62" s="18"/>
      <c r="KR62" s="18"/>
      <c r="KS62" s="18"/>
      <c r="KT62" s="18"/>
      <c r="KU62" s="18"/>
      <c r="KV62" s="18"/>
      <c r="KW62" s="18"/>
      <c r="KX62" s="18"/>
      <c r="KY62" s="18"/>
      <c r="KZ62" s="18"/>
      <c r="LA62" s="18"/>
      <c r="LB62" s="18"/>
      <c r="LC62" s="18"/>
      <c r="LD62" s="18"/>
      <c r="LE62" s="18"/>
      <c r="LF62" s="18"/>
      <c r="LG62" s="18"/>
      <c r="LH62" s="18"/>
      <c r="LI62" s="18"/>
      <c r="LJ62" s="18"/>
      <c r="LK62" s="18"/>
      <c r="LL62" s="18"/>
      <c r="LM62" s="18"/>
      <c r="LN62" s="18"/>
      <c r="LO62" s="18"/>
      <c r="LP62" s="18"/>
      <c r="LQ62" s="18"/>
      <c r="LR62" s="18"/>
      <c r="LS62" s="18"/>
      <c r="LT62" s="18"/>
      <c r="LU62" s="18"/>
      <c r="LV62" s="18"/>
      <c r="LW62" s="18"/>
      <c r="LX62" s="15"/>
    </row>
    <row r="63" spans="1:336" s="1" customFormat="1" ht="36.75" customHeight="1" x14ac:dyDescent="0.3">
      <c r="A63" s="69">
        <v>41051100</v>
      </c>
      <c r="B63" s="154" t="s">
        <v>43</v>
      </c>
      <c r="C63" s="154"/>
      <c r="D63" s="35">
        <f>D64</f>
        <v>585089</v>
      </c>
      <c r="E63" s="35">
        <f>E64</f>
        <v>0</v>
      </c>
      <c r="F63" s="51">
        <f t="shared" si="7"/>
        <v>585089</v>
      </c>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c r="IV63" s="18"/>
      <c r="IW63" s="18"/>
      <c r="IX63" s="18"/>
      <c r="IY63" s="18"/>
      <c r="IZ63" s="18"/>
      <c r="JA63" s="18"/>
      <c r="JB63" s="18"/>
      <c r="JC63" s="18"/>
      <c r="JD63" s="18"/>
      <c r="JE63" s="18"/>
      <c r="JF63" s="18"/>
      <c r="JG63" s="18"/>
      <c r="JH63" s="18"/>
      <c r="JI63" s="18"/>
      <c r="JJ63" s="18"/>
      <c r="JK63" s="18"/>
      <c r="JL63" s="18"/>
      <c r="JM63" s="18"/>
      <c r="JN63" s="18"/>
      <c r="JO63" s="18"/>
      <c r="JP63" s="18"/>
      <c r="JQ63" s="18"/>
      <c r="JR63" s="18"/>
      <c r="JS63" s="18"/>
      <c r="JT63" s="18"/>
      <c r="JU63" s="18"/>
      <c r="JV63" s="18"/>
      <c r="JW63" s="18"/>
      <c r="JX63" s="18"/>
      <c r="JY63" s="18"/>
      <c r="JZ63" s="18"/>
      <c r="KA63" s="18"/>
      <c r="KB63" s="18"/>
      <c r="KC63" s="18"/>
      <c r="KD63" s="18"/>
      <c r="KE63" s="18"/>
      <c r="KF63" s="18"/>
      <c r="KG63" s="18"/>
      <c r="KH63" s="18"/>
      <c r="KI63" s="18"/>
      <c r="KJ63" s="18"/>
      <c r="KK63" s="18"/>
      <c r="KL63" s="18"/>
      <c r="KM63" s="18"/>
      <c r="KN63" s="18"/>
      <c r="KO63" s="18"/>
      <c r="KP63" s="18"/>
      <c r="KQ63" s="18"/>
      <c r="KR63" s="18"/>
      <c r="KS63" s="18"/>
      <c r="KT63" s="18"/>
      <c r="KU63" s="18"/>
      <c r="KV63" s="18"/>
      <c r="KW63" s="18"/>
      <c r="KX63" s="18"/>
      <c r="KY63" s="18"/>
      <c r="KZ63" s="18"/>
      <c r="LA63" s="18"/>
      <c r="LB63" s="18"/>
      <c r="LC63" s="18"/>
      <c r="LD63" s="18"/>
      <c r="LE63" s="18"/>
      <c r="LF63" s="18"/>
      <c r="LG63" s="18"/>
      <c r="LH63" s="18"/>
      <c r="LI63" s="18"/>
      <c r="LJ63" s="18"/>
      <c r="LK63" s="18"/>
      <c r="LL63" s="18"/>
      <c r="LM63" s="18"/>
      <c r="LN63" s="18"/>
      <c r="LO63" s="18"/>
      <c r="LP63" s="18"/>
      <c r="LQ63" s="18"/>
      <c r="LR63" s="18"/>
      <c r="LS63" s="18"/>
      <c r="LT63" s="18"/>
      <c r="LU63" s="18"/>
      <c r="LV63" s="18"/>
      <c r="LW63" s="18"/>
      <c r="LX63" s="15"/>
    </row>
    <row r="64" spans="1:336" s="1" customFormat="1" ht="21" customHeight="1" x14ac:dyDescent="0.3">
      <c r="A64" s="47">
        <v>1810000000</v>
      </c>
      <c r="B64" s="48" t="s">
        <v>20</v>
      </c>
      <c r="C64" s="48"/>
      <c r="D64" s="45">
        <v>585089</v>
      </c>
      <c r="E64" s="53"/>
      <c r="F64" s="49">
        <f t="shared" si="7"/>
        <v>585089</v>
      </c>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c r="EO64" s="70"/>
      <c r="EP64" s="70"/>
      <c r="EQ64" s="70"/>
      <c r="ER64" s="70"/>
      <c r="ES64" s="70"/>
      <c r="ET64" s="70"/>
      <c r="EU64" s="70"/>
      <c r="EV64" s="70"/>
      <c r="EW64" s="70"/>
      <c r="EX64" s="70"/>
      <c r="EY64" s="70"/>
      <c r="EZ64" s="70"/>
      <c r="FA64" s="70"/>
      <c r="FB64" s="70"/>
      <c r="FC64" s="70"/>
      <c r="FD64" s="70"/>
      <c r="FE64" s="70"/>
      <c r="FF64" s="70"/>
      <c r="FG64" s="70"/>
      <c r="FH64" s="70"/>
      <c r="FI64" s="70"/>
      <c r="FJ64" s="70"/>
      <c r="FK64" s="70"/>
      <c r="FL64" s="70"/>
      <c r="FM64" s="70"/>
      <c r="FN64" s="70"/>
      <c r="FO64" s="70"/>
      <c r="FP64" s="70"/>
      <c r="FQ64" s="70"/>
      <c r="FR64" s="70"/>
      <c r="FS64" s="70"/>
      <c r="FT64" s="70"/>
      <c r="FU64" s="70"/>
      <c r="FV64" s="70"/>
      <c r="FW64" s="70"/>
      <c r="FX64" s="70"/>
      <c r="FY64" s="70"/>
      <c r="FZ64" s="70"/>
      <c r="GA64" s="70"/>
      <c r="GB64" s="70"/>
      <c r="GC64" s="70"/>
      <c r="GD64" s="70"/>
      <c r="GE64" s="70"/>
      <c r="GF64" s="70"/>
      <c r="GG64" s="70"/>
      <c r="GH64" s="70"/>
      <c r="GI64" s="70"/>
      <c r="GJ64" s="70"/>
      <c r="GK64" s="70"/>
      <c r="GL64" s="70"/>
      <c r="GM64" s="70"/>
      <c r="GN64" s="70"/>
      <c r="GO64" s="70"/>
      <c r="GP64" s="70"/>
      <c r="GQ64" s="70"/>
      <c r="GR64" s="70"/>
      <c r="GS64" s="70"/>
      <c r="GT64" s="70"/>
      <c r="GU64" s="70"/>
      <c r="GV64" s="70"/>
      <c r="GW64" s="70"/>
      <c r="GX64" s="70"/>
      <c r="GY64" s="70"/>
      <c r="GZ64" s="70"/>
      <c r="HA64" s="70"/>
      <c r="HB64" s="70"/>
      <c r="HC64" s="70"/>
      <c r="HD64" s="70"/>
      <c r="HE64" s="70"/>
      <c r="HF64" s="70"/>
      <c r="HG64" s="70"/>
      <c r="HH64" s="70"/>
      <c r="HI64" s="70"/>
      <c r="HJ64" s="70"/>
      <c r="HK64" s="70"/>
      <c r="HL64" s="70"/>
      <c r="HM64" s="70"/>
      <c r="HN64" s="70"/>
      <c r="HO64" s="70"/>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c r="IV64" s="18"/>
      <c r="IW64" s="18"/>
      <c r="IX64" s="18"/>
      <c r="IY64" s="18"/>
      <c r="IZ64" s="18"/>
      <c r="JA64" s="18"/>
      <c r="JB64" s="18"/>
      <c r="JC64" s="18"/>
      <c r="JD64" s="18"/>
      <c r="JE64" s="18"/>
      <c r="JF64" s="18"/>
      <c r="JG64" s="18"/>
      <c r="JH64" s="18"/>
      <c r="JI64" s="18"/>
      <c r="JJ64" s="18"/>
      <c r="JK64" s="18"/>
      <c r="JL64" s="18"/>
      <c r="JM64" s="18"/>
      <c r="JN64" s="18"/>
      <c r="JO64" s="18"/>
      <c r="JP64" s="18"/>
      <c r="JQ64" s="18"/>
      <c r="JR64" s="18"/>
      <c r="JS64" s="18"/>
      <c r="JT64" s="18"/>
      <c r="JU64" s="18"/>
      <c r="JV64" s="18"/>
      <c r="JW64" s="18"/>
      <c r="JX64" s="18"/>
      <c r="JY64" s="18"/>
      <c r="JZ64" s="18"/>
      <c r="KA64" s="18"/>
      <c r="KB64" s="18"/>
      <c r="KC64" s="18"/>
      <c r="KD64" s="18"/>
      <c r="KE64" s="18"/>
      <c r="KF64" s="18"/>
      <c r="KG64" s="18"/>
      <c r="KH64" s="18"/>
      <c r="KI64" s="18"/>
      <c r="KJ64" s="18"/>
      <c r="KK64" s="18"/>
      <c r="KL64" s="18"/>
      <c r="KM64" s="18"/>
      <c r="KN64" s="18"/>
      <c r="KO64" s="18"/>
      <c r="KP64" s="18"/>
      <c r="KQ64" s="18"/>
      <c r="KR64" s="18"/>
      <c r="KS64" s="18"/>
      <c r="KT64" s="18"/>
      <c r="KU64" s="18"/>
      <c r="KV64" s="18"/>
      <c r="KW64" s="18"/>
      <c r="KX64" s="18"/>
      <c r="KY64" s="18"/>
      <c r="KZ64" s="18"/>
      <c r="LA64" s="18"/>
      <c r="LB64" s="18"/>
      <c r="LC64" s="18"/>
      <c r="LD64" s="18"/>
      <c r="LE64" s="18"/>
      <c r="LF64" s="18"/>
      <c r="LG64" s="18"/>
      <c r="LH64" s="18"/>
      <c r="LI64" s="18"/>
      <c r="LJ64" s="18"/>
      <c r="LK64" s="18"/>
      <c r="LL64" s="18"/>
      <c r="LM64" s="18"/>
      <c r="LN64" s="18"/>
      <c r="LO64" s="18"/>
      <c r="LP64" s="18"/>
      <c r="LQ64" s="18"/>
      <c r="LR64" s="18"/>
      <c r="LS64" s="18"/>
      <c r="LT64" s="18"/>
      <c r="LU64" s="18"/>
      <c r="LV64" s="18"/>
      <c r="LW64" s="18"/>
      <c r="LX64" s="15"/>
    </row>
    <row r="65" spans="1:336" s="1" customFormat="1" ht="79.5" customHeight="1" x14ac:dyDescent="0.3">
      <c r="A65" s="27">
        <v>41059200</v>
      </c>
      <c r="B65" s="155" t="s">
        <v>44</v>
      </c>
      <c r="C65" s="156"/>
      <c r="D65" s="73">
        <f>D66</f>
        <v>8559044.1600000001</v>
      </c>
      <c r="E65" s="73">
        <f>E66</f>
        <v>0</v>
      </c>
      <c r="F65" s="51">
        <f t="shared" ref="F65:F66" si="8">D65+E65</f>
        <v>8559044.1600000001</v>
      </c>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c r="EO65" s="70"/>
      <c r="EP65" s="70"/>
      <c r="EQ65" s="70"/>
      <c r="ER65" s="70"/>
      <c r="ES65" s="70"/>
      <c r="ET65" s="70"/>
      <c r="EU65" s="70"/>
      <c r="EV65" s="70"/>
      <c r="EW65" s="70"/>
      <c r="EX65" s="70"/>
      <c r="EY65" s="70"/>
      <c r="EZ65" s="70"/>
      <c r="FA65" s="70"/>
      <c r="FB65" s="70"/>
      <c r="FC65" s="70"/>
      <c r="FD65" s="70"/>
      <c r="FE65" s="70"/>
      <c r="FF65" s="70"/>
      <c r="FG65" s="70"/>
      <c r="FH65" s="70"/>
      <c r="FI65" s="70"/>
      <c r="FJ65" s="70"/>
      <c r="FK65" s="70"/>
      <c r="FL65" s="70"/>
      <c r="FM65" s="70"/>
      <c r="FN65" s="70"/>
      <c r="FO65" s="70"/>
      <c r="FP65" s="70"/>
      <c r="FQ65" s="70"/>
      <c r="FR65" s="70"/>
      <c r="FS65" s="70"/>
      <c r="FT65" s="70"/>
      <c r="FU65" s="70"/>
      <c r="FV65" s="70"/>
      <c r="FW65" s="70"/>
      <c r="FX65" s="70"/>
      <c r="FY65" s="70"/>
      <c r="FZ65" s="70"/>
      <c r="GA65" s="70"/>
      <c r="GB65" s="70"/>
      <c r="GC65" s="70"/>
      <c r="GD65" s="70"/>
      <c r="GE65" s="70"/>
      <c r="GF65" s="70"/>
      <c r="GG65" s="70"/>
      <c r="GH65" s="70"/>
      <c r="GI65" s="70"/>
      <c r="GJ65" s="70"/>
      <c r="GK65" s="70"/>
      <c r="GL65" s="70"/>
      <c r="GM65" s="70"/>
      <c r="GN65" s="70"/>
      <c r="GO65" s="70"/>
      <c r="GP65" s="70"/>
      <c r="GQ65" s="70"/>
      <c r="GR65" s="70"/>
      <c r="GS65" s="70"/>
      <c r="GT65" s="70"/>
      <c r="GU65" s="70"/>
      <c r="GV65" s="70"/>
      <c r="GW65" s="70"/>
      <c r="GX65" s="70"/>
      <c r="GY65" s="70"/>
      <c r="GZ65" s="70"/>
      <c r="HA65" s="70"/>
      <c r="HB65" s="70"/>
      <c r="HC65" s="70"/>
      <c r="HD65" s="70"/>
      <c r="HE65" s="70"/>
      <c r="HF65" s="70"/>
      <c r="HG65" s="70"/>
      <c r="HH65" s="70"/>
      <c r="HI65" s="70"/>
      <c r="HJ65" s="70"/>
      <c r="HK65" s="70"/>
      <c r="HL65" s="70"/>
      <c r="HM65" s="70"/>
      <c r="HN65" s="70"/>
      <c r="HO65" s="70"/>
      <c r="HP65" s="18"/>
      <c r="HQ65" s="18"/>
      <c r="HR65" s="18"/>
      <c r="HS65" s="18"/>
      <c r="HT65" s="18"/>
      <c r="HU65" s="18"/>
      <c r="HV65" s="18"/>
      <c r="HW65" s="18"/>
      <c r="HX65" s="18"/>
      <c r="HY65" s="18"/>
      <c r="HZ65" s="18"/>
      <c r="IA65" s="18"/>
      <c r="IB65" s="18"/>
      <c r="IC65" s="18"/>
      <c r="ID65" s="18"/>
      <c r="IE65" s="18"/>
      <c r="IF65" s="18"/>
      <c r="IG65" s="18"/>
      <c r="IH65" s="18"/>
      <c r="II65" s="18"/>
      <c r="IJ65" s="18"/>
      <c r="IK65" s="18"/>
      <c r="IL65" s="18"/>
      <c r="IM65" s="18"/>
      <c r="IN65" s="18"/>
      <c r="IO65" s="18"/>
      <c r="IP65" s="18"/>
      <c r="IQ65" s="18"/>
      <c r="IR65" s="18"/>
      <c r="IS65" s="18"/>
      <c r="IT65" s="18"/>
      <c r="IU65" s="18"/>
      <c r="IV65" s="18"/>
      <c r="IW65" s="18"/>
      <c r="IX65" s="18"/>
      <c r="IY65" s="18"/>
      <c r="IZ65" s="18"/>
      <c r="JA65" s="18"/>
      <c r="JB65" s="18"/>
      <c r="JC65" s="18"/>
      <c r="JD65" s="18"/>
      <c r="JE65" s="18"/>
      <c r="JF65" s="18"/>
      <c r="JG65" s="18"/>
      <c r="JH65" s="18"/>
      <c r="JI65" s="18"/>
      <c r="JJ65" s="18"/>
      <c r="JK65" s="18"/>
      <c r="JL65" s="18"/>
      <c r="JM65" s="18"/>
      <c r="JN65" s="18"/>
      <c r="JO65" s="18"/>
      <c r="JP65" s="18"/>
      <c r="JQ65" s="18"/>
      <c r="JR65" s="18"/>
      <c r="JS65" s="18"/>
      <c r="JT65" s="18"/>
      <c r="JU65" s="18"/>
      <c r="JV65" s="18"/>
      <c r="JW65" s="18"/>
      <c r="JX65" s="18"/>
      <c r="JY65" s="18"/>
      <c r="JZ65" s="18"/>
      <c r="KA65" s="18"/>
      <c r="KB65" s="18"/>
      <c r="KC65" s="18"/>
      <c r="KD65" s="18"/>
      <c r="KE65" s="18"/>
      <c r="KF65" s="18"/>
      <c r="KG65" s="18"/>
      <c r="KH65" s="18"/>
      <c r="KI65" s="18"/>
      <c r="KJ65" s="18"/>
      <c r="KK65" s="18"/>
      <c r="KL65" s="18"/>
      <c r="KM65" s="18"/>
      <c r="KN65" s="18"/>
      <c r="KO65" s="18"/>
      <c r="KP65" s="18"/>
      <c r="KQ65" s="18"/>
      <c r="KR65" s="18"/>
      <c r="KS65" s="18"/>
      <c r="KT65" s="18"/>
      <c r="KU65" s="18"/>
      <c r="KV65" s="18"/>
      <c r="KW65" s="18"/>
      <c r="KX65" s="18"/>
      <c r="KY65" s="18"/>
      <c r="KZ65" s="18"/>
      <c r="LA65" s="18"/>
      <c r="LB65" s="18"/>
      <c r="LC65" s="18"/>
      <c r="LD65" s="18"/>
      <c r="LE65" s="18"/>
      <c r="LF65" s="18"/>
      <c r="LG65" s="18"/>
      <c r="LH65" s="18"/>
      <c r="LI65" s="18"/>
      <c r="LJ65" s="18"/>
      <c r="LK65" s="18"/>
      <c r="LL65" s="18"/>
      <c r="LM65" s="18"/>
      <c r="LN65" s="18"/>
      <c r="LO65" s="18"/>
      <c r="LP65" s="18"/>
      <c r="LQ65" s="18"/>
      <c r="LR65" s="18"/>
      <c r="LS65" s="18"/>
      <c r="LT65" s="18"/>
      <c r="LU65" s="18"/>
      <c r="LV65" s="18"/>
      <c r="LW65" s="18"/>
      <c r="LX65" s="15"/>
    </row>
    <row r="66" spans="1:336" s="1" customFormat="1" ht="21.75" customHeight="1" x14ac:dyDescent="0.3">
      <c r="A66" s="47">
        <v>1810000000</v>
      </c>
      <c r="B66" s="48" t="s">
        <v>20</v>
      </c>
      <c r="C66" s="48"/>
      <c r="D66" s="74">
        <v>8559044.1600000001</v>
      </c>
      <c r="E66" s="75"/>
      <c r="F66" s="49">
        <f t="shared" si="8"/>
        <v>8559044.1600000001</v>
      </c>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c r="EO66" s="70"/>
      <c r="EP66" s="70"/>
      <c r="EQ66" s="70"/>
      <c r="ER66" s="70"/>
      <c r="ES66" s="70"/>
      <c r="ET66" s="70"/>
      <c r="EU66" s="70"/>
      <c r="EV66" s="70"/>
      <c r="EW66" s="70"/>
      <c r="EX66" s="70"/>
      <c r="EY66" s="70"/>
      <c r="EZ66" s="70"/>
      <c r="FA66" s="70"/>
      <c r="FB66" s="70"/>
      <c r="FC66" s="70"/>
      <c r="FD66" s="70"/>
      <c r="FE66" s="70"/>
      <c r="FF66" s="70"/>
      <c r="FG66" s="70"/>
      <c r="FH66" s="70"/>
      <c r="FI66" s="70"/>
      <c r="FJ66" s="70"/>
      <c r="FK66" s="70"/>
      <c r="FL66" s="70"/>
      <c r="FM66" s="70"/>
      <c r="FN66" s="70"/>
      <c r="FO66" s="70"/>
      <c r="FP66" s="70"/>
      <c r="FQ66" s="70"/>
      <c r="FR66" s="70"/>
      <c r="FS66" s="70"/>
      <c r="FT66" s="70"/>
      <c r="FU66" s="70"/>
      <c r="FV66" s="70"/>
      <c r="FW66" s="70"/>
      <c r="FX66" s="70"/>
      <c r="FY66" s="70"/>
      <c r="FZ66" s="70"/>
      <c r="GA66" s="70"/>
      <c r="GB66" s="70"/>
      <c r="GC66" s="70"/>
      <c r="GD66" s="70"/>
      <c r="GE66" s="70"/>
      <c r="GF66" s="70"/>
      <c r="GG66" s="70"/>
      <c r="GH66" s="70"/>
      <c r="GI66" s="70"/>
      <c r="GJ66" s="70"/>
      <c r="GK66" s="70"/>
      <c r="GL66" s="70"/>
      <c r="GM66" s="70"/>
      <c r="GN66" s="70"/>
      <c r="GO66" s="70"/>
      <c r="GP66" s="70"/>
      <c r="GQ66" s="70"/>
      <c r="GR66" s="70"/>
      <c r="GS66" s="70"/>
      <c r="GT66" s="70"/>
      <c r="GU66" s="70"/>
      <c r="GV66" s="70"/>
      <c r="GW66" s="70"/>
      <c r="GX66" s="70"/>
      <c r="GY66" s="70"/>
      <c r="GZ66" s="70"/>
      <c r="HA66" s="70"/>
      <c r="HB66" s="70"/>
      <c r="HC66" s="70"/>
      <c r="HD66" s="70"/>
      <c r="HE66" s="70"/>
      <c r="HF66" s="70"/>
      <c r="HG66" s="70"/>
      <c r="HH66" s="70"/>
      <c r="HI66" s="70"/>
      <c r="HJ66" s="70"/>
      <c r="HK66" s="70"/>
      <c r="HL66" s="70"/>
      <c r="HM66" s="70"/>
      <c r="HN66" s="70"/>
      <c r="HO66" s="70"/>
      <c r="HP66" s="18"/>
      <c r="HQ66" s="18"/>
      <c r="HR66" s="18"/>
      <c r="HS66" s="18"/>
      <c r="HT66" s="18"/>
      <c r="HU66" s="18"/>
      <c r="HV66" s="18"/>
      <c r="HW66" s="18"/>
      <c r="HX66" s="18"/>
      <c r="HY66" s="18"/>
      <c r="HZ66" s="18"/>
      <c r="IA66" s="18"/>
      <c r="IB66" s="18"/>
      <c r="IC66" s="18"/>
      <c r="ID66" s="18"/>
      <c r="IE66" s="18"/>
      <c r="IF66" s="18"/>
      <c r="IG66" s="18"/>
      <c r="IH66" s="18"/>
      <c r="II66" s="18"/>
      <c r="IJ66" s="18"/>
      <c r="IK66" s="18"/>
      <c r="IL66" s="18"/>
      <c r="IM66" s="18"/>
      <c r="IN66" s="18"/>
      <c r="IO66" s="18"/>
      <c r="IP66" s="18"/>
      <c r="IQ66" s="18"/>
      <c r="IR66" s="18"/>
      <c r="IS66" s="18"/>
      <c r="IT66" s="18"/>
      <c r="IU66" s="18"/>
      <c r="IV66" s="18"/>
      <c r="IW66" s="18"/>
      <c r="IX66" s="18"/>
      <c r="IY66" s="18"/>
      <c r="IZ66" s="18"/>
      <c r="JA66" s="18"/>
      <c r="JB66" s="18"/>
      <c r="JC66" s="18"/>
      <c r="JD66" s="18"/>
      <c r="JE66" s="18"/>
      <c r="JF66" s="18"/>
      <c r="JG66" s="18"/>
      <c r="JH66" s="18"/>
      <c r="JI66" s="18"/>
      <c r="JJ66" s="18"/>
      <c r="JK66" s="18"/>
      <c r="JL66" s="18"/>
      <c r="JM66" s="18"/>
      <c r="JN66" s="18"/>
      <c r="JO66" s="18"/>
      <c r="JP66" s="18"/>
      <c r="JQ66" s="18"/>
      <c r="JR66" s="18"/>
      <c r="JS66" s="18"/>
      <c r="JT66" s="18"/>
      <c r="JU66" s="18"/>
      <c r="JV66" s="18"/>
      <c r="JW66" s="18"/>
      <c r="JX66" s="18"/>
      <c r="JY66" s="18"/>
      <c r="JZ66" s="18"/>
      <c r="KA66" s="18"/>
      <c r="KB66" s="18"/>
      <c r="KC66" s="18"/>
      <c r="KD66" s="18"/>
      <c r="KE66" s="18"/>
      <c r="KF66" s="18"/>
      <c r="KG66" s="18"/>
      <c r="KH66" s="18"/>
      <c r="KI66" s="18"/>
      <c r="KJ66" s="18"/>
      <c r="KK66" s="18"/>
      <c r="KL66" s="18"/>
      <c r="KM66" s="18"/>
      <c r="KN66" s="18"/>
      <c r="KO66" s="18"/>
      <c r="KP66" s="18"/>
      <c r="KQ66" s="18"/>
      <c r="KR66" s="18"/>
      <c r="KS66" s="18"/>
      <c r="KT66" s="18"/>
      <c r="KU66" s="18"/>
      <c r="KV66" s="18"/>
      <c r="KW66" s="18"/>
      <c r="KX66" s="18"/>
      <c r="KY66" s="18"/>
      <c r="KZ66" s="18"/>
      <c r="LA66" s="18"/>
      <c r="LB66" s="18"/>
      <c r="LC66" s="18"/>
      <c r="LD66" s="18"/>
      <c r="LE66" s="18"/>
      <c r="LF66" s="18"/>
      <c r="LG66" s="18"/>
      <c r="LH66" s="18"/>
      <c r="LI66" s="18"/>
      <c r="LJ66" s="18"/>
      <c r="LK66" s="18"/>
      <c r="LL66" s="18"/>
      <c r="LM66" s="18"/>
      <c r="LN66" s="18"/>
      <c r="LO66" s="18"/>
      <c r="LP66" s="18"/>
      <c r="LQ66" s="18"/>
      <c r="LR66" s="18"/>
      <c r="LS66" s="18"/>
      <c r="LT66" s="18"/>
      <c r="LU66" s="18"/>
      <c r="LV66" s="18"/>
      <c r="LW66" s="18"/>
      <c r="LX66" s="15"/>
    </row>
    <row r="67" spans="1:336" s="1" customFormat="1" ht="21.75" hidden="1" customHeight="1" x14ac:dyDescent="0.3">
      <c r="A67" s="27"/>
      <c r="B67" s="130" t="s">
        <v>45</v>
      </c>
      <c r="C67" s="130"/>
      <c r="D67" s="76">
        <f>D68</f>
        <v>0</v>
      </c>
      <c r="E67" s="73">
        <f>E68</f>
        <v>0</v>
      </c>
      <c r="F67" s="51">
        <f t="shared" ref="F67:F68" si="9">D67+E67</f>
        <v>0</v>
      </c>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70"/>
      <c r="GB67" s="70"/>
      <c r="GC67" s="70"/>
      <c r="GD67" s="70"/>
      <c r="GE67" s="70"/>
      <c r="GF67" s="70"/>
      <c r="GG67" s="70"/>
      <c r="GH67" s="70"/>
      <c r="GI67" s="70"/>
      <c r="GJ67" s="70"/>
      <c r="GK67" s="70"/>
      <c r="GL67" s="70"/>
      <c r="GM67" s="70"/>
      <c r="GN67" s="70"/>
      <c r="GO67" s="70"/>
      <c r="GP67" s="70"/>
      <c r="GQ67" s="70"/>
      <c r="GR67" s="70"/>
      <c r="GS67" s="70"/>
      <c r="GT67" s="70"/>
      <c r="GU67" s="70"/>
      <c r="GV67" s="70"/>
      <c r="GW67" s="70"/>
      <c r="GX67" s="70"/>
      <c r="GY67" s="70"/>
      <c r="GZ67" s="70"/>
      <c r="HA67" s="70"/>
      <c r="HB67" s="70"/>
      <c r="HC67" s="70"/>
      <c r="HD67" s="70"/>
      <c r="HE67" s="70"/>
      <c r="HF67" s="70"/>
      <c r="HG67" s="70"/>
      <c r="HH67" s="70"/>
      <c r="HI67" s="70"/>
      <c r="HJ67" s="70"/>
      <c r="HK67" s="70"/>
      <c r="HL67" s="70"/>
      <c r="HM67" s="70"/>
      <c r="HN67" s="70"/>
      <c r="HO67" s="70"/>
      <c r="HP67" s="18"/>
      <c r="HQ67" s="18"/>
      <c r="HR67" s="18"/>
      <c r="HS67" s="18"/>
      <c r="HT67" s="18"/>
      <c r="HU67" s="18"/>
      <c r="HV67" s="18"/>
      <c r="HW67" s="18"/>
      <c r="HX67" s="18"/>
      <c r="HY67" s="18"/>
      <c r="HZ67" s="18"/>
      <c r="IA67" s="18"/>
      <c r="IB67" s="18"/>
      <c r="IC67" s="18"/>
      <c r="ID67" s="18"/>
      <c r="IE67" s="18"/>
      <c r="IF67" s="18"/>
      <c r="IG67" s="18"/>
      <c r="IH67" s="18"/>
      <c r="II67" s="18"/>
      <c r="IJ67" s="18"/>
      <c r="IK67" s="18"/>
      <c r="IL67" s="18"/>
      <c r="IM67" s="18"/>
      <c r="IN67" s="18"/>
      <c r="IO67" s="18"/>
      <c r="IP67" s="18"/>
      <c r="IQ67" s="18"/>
      <c r="IR67" s="18"/>
      <c r="IS67" s="18"/>
      <c r="IT67" s="18"/>
      <c r="IU67" s="18"/>
      <c r="IV67" s="18"/>
      <c r="IW67" s="18"/>
      <c r="IX67" s="18"/>
      <c r="IY67" s="18"/>
      <c r="IZ67" s="18"/>
      <c r="JA67" s="18"/>
      <c r="JB67" s="18"/>
      <c r="JC67" s="18"/>
      <c r="JD67" s="18"/>
      <c r="JE67" s="18"/>
      <c r="JF67" s="18"/>
      <c r="JG67" s="18"/>
      <c r="JH67" s="18"/>
      <c r="JI67" s="18"/>
      <c r="JJ67" s="18"/>
      <c r="JK67" s="18"/>
      <c r="JL67" s="18"/>
      <c r="JM67" s="18"/>
      <c r="JN67" s="18"/>
      <c r="JO67" s="18"/>
      <c r="JP67" s="18"/>
      <c r="JQ67" s="18"/>
      <c r="JR67" s="18"/>
      <c r="JS67" s="18"/>
      <c r="JT67" s="18"/>
      <c r="JU67" s="18"/>
      <c r="JV67" s="18"/>
      <c r="JW67" s="18"/>
      <c r="JX67" s="18"/>
      <c r="JY67" s="18"/>
      <c r="JZ67" s="18"/>
      <c r="KA67" s="18"/>
      <c r="KB67" s="18"/>
      <c r="KC67" s="18"/>
      <c r="KD67" s="18"/>
      <c r="KE67" s="18"/>
      <c r="KF67" s="18"/>
      <c r="KG67" s="18"/>
      <c r="KH67" s="18"/>
      <c r="KI67" s="18"/>
      <c r="KJ67" s="18"/>
      <c r="KK67" s="18"/>
      <c r="KL67" s="18"/>
      <c r="KM67" s="18"/>
      <c r="KN67" s="18"/>
      <c r="KO67" s="18"/>
      <c r="KP67" s="18"/>
      <c r="KQ67" s="18"/>
      <c r="KR67" s="18"/>
      <c r="KS67" s="18"/>
      <c r="KT67" s="18"/>
      <c r="KU67" s="18"/>
      <c r="KV67" s="18"/>
      <c r="KW67" s="18"/>
      <c r="KX67" s="18"/>
      <c r="KY67" s="18"/>
      <c r="KZ67" s="18"/>
      <c r="LA67" s="18"/>
      <c r="LB67" s="18"/>
      <c r="LC67" s="18"/>
      <c r="LD67" s="18"/>
      <c r="LE67" s="18"/>
      <c r="LF67" s="18"/>
      <c r="LG67" s="18"/>
      <c r="LH67" s="18"/>
      <c r="LI67" s="18"/>
      <c r="LJ67" s="18"/>
      <c r="LK67" s="18"/>
      <c r="LL67" s="18"/>
      <c r="LM67" s="18"/>
      <c r="LN67" s="18"/>
      <c r="LO67" s="18"/>
      <c r="LP67" s="18"/>
      <c r="LQ67" s="18"/>
      <c r="LR67" s="18"/>
      <c r="LS67" s="18"/>
      <c r="LT67" s="18"/>
      <c r="LU67" s="18"/>
      <c r="LV67" s="18"/>
      <c r="LW67" s="18"/>
      <c r="LX67" s="15"/>
    </row>
    <row r="68" spans="1:336" s="1" customFormat="1" ht="21.75" hidden="1" customHeight="1" x14ac:dyDescent="0.3">
      <c r="A68" s="47">
        <v>1810000000</v>
      </c>
      <c r="B68" s="141" t="s">
        <v>20</v>
      </c>
      <c r="C68" s="141"/>
      <c r="D68" s="77">
        <f>D70</f>
        <v>0</v>
      </c>
      <c r="E68" s="75">
        <f>E70</f>
        <v>0</v>
      </c>
      <c r="F68" s="49">
        <f t="shared" si="9"/>
        <v>0</v>
      </c>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70"/>
      <c r="GB68" s="70"/>
      <c r="GC68" s="70"/>
      <c r="GD68" s="70"/>
      <c r="GE68" s="70"/>
      <c r="GF68" s="70"/>
      <c r="GG68" s="70"/>
      <c r="GH68" s="70"/>
      <c r="GI68" s="70"/>
      <c r="GJ68" s="70"/>
      <c r="GK68" s="70"/>
      <c r="GL68" s="70"/>
      <c r="GM68" s="70"/>
      <c r="GN68" s="70"/>
      <c r="GO68" s="70"/>
      <c r="GP68" s="70"/>
      <c r="GQ68" s="70"/>
      <c r="GR68" s="70"/>
      <c r="GS68" s="70"/>
      <c r="GT68" s="70"/>
      <c r="GU68" s="70"/>
      <c r="GV68" s="70"/>
      <c r="GW68" s="70"/>
      <c r="GX68" s="70"/>
      <c r="GY68" s="70"/>
      <c r="GZ68" s="70"/>
      <c r="HA68" s="70"/>
      <c r="HB68" s="70"/>
      <c r="HC68" s="70"/>
      <c r="HD68" s="70"/>
      <c r="HE68" s="70"/>
      <c r="HF68" s="70"/>
      <c r="HG68" s="70"/>
      <c r="HH68" s="70"/>
      <c r="HI68" s="70"/>
      <c r="HJ68" s="70"/>
      <c r="HK68" s="70"/>
      <c r="HL68" s="70"/>
      <c r="HM68" s="70"/>
      <c r="HN68" s="70"/>
      <c r="HO68" s="70"/>
      <c r="HP68" s="18"/>
      <c r="HQ68" s="18"/>
      <c r="HR68" s="18"/>
      <c r="HS68" s="18"/>
      <c r="HT68" s="18"/>
      <c r="HU68" s="18"/>
      <c r="HV68" s="18"/>
      <c r="HW68" s="18"/>
      <c r="HX68" s="18"/>
      <c r="HY68" s="18"/>
      <c r="HZ68" s="18"/>
      <c r="IA68" s="18"/>
      <c r="IB68" s="18"/>
      <c r="IC68" s="18"/>
      <c r="ID68" s="18"/>
      <c r="IE68" s="18"/>
      <c r="IF68" s="18"/>
      <c r="IG68" s="18"/>
      <c r="IH68" s="18"/>
      <c r="II68" s="18"/>
      <c r="IJ68" s="18"/>
      <c r="IK68" s="18"/>
      <c r="IL68" s="18"/>
      <c r="IM68" s="18"/>
      <c r="IN68" s="18"/>
      <c r="IO68" s="18"/>
      <c r="IP68" s="18"/>
      <c r="IQ68" s="18"/>
      <c r="IR68" s="18"/>
      <c r="IS68" s="18"/>
      <c r="IT68" s="18"/>
      <c r="IU68" s="18"/>
      <c r="IV68" s="18"/>
      <c r="IW68" s="18"/>
      <c r="IX68" s="18"/>
      <c r="IY68" s="18"/>
      <c r="IZ68" s="18"/>
      <c r="JA68" s="18"/>
      <c r="JB68" s="18"/>
      <c r="JC68" s="18"/>
      <c r="JD68" s="18"/>
      <c r="JE68" s="18"/>
      <c r="JF68" s="18"/>
      <c r="JG68" s="18"/>
      <c r="JH68" s="18"/>
      <c r="JI68" s="18"/>
      <c r="JJ68" s="18"/>
      <c r="JK68" s="18"/>
      <c r="JL68" s="18"/>
      <c r="JM68" s="18"/>
      <c r="JN68" s="18"/>
      <c r="JO68" s="18"/>
      <c r="JP68" s="18"/>
      <c r="JQ68" s="18"/>
      <c r="JR68" s="18"/>
      <c r="JS68" s="18"/>
      <c r="JT68" s="18"/>
      <c r="JU68" s="18"/>
      <c r="JV68" s="18"/>
      <c r="JW68" s="18"/>
      <c r="JX68" s="18"/>
      <c r="JY68" s="18"/>
      <c r="JZ68" s="18"/>
      <c r="KA68" s="18"/>
      <c r="KB68" s="18"/>
      <c r="KC68" s="18"/>
      <c r="KD68" s="18"/>
      <c r="KE68" s="18"/>
      <c r="KF68" s="18"/>
      <c r="KG68" s="18"/>
      <c r="KH68" s="18"/>
      <c r="KI68" s="18"/>
      <c r="KJ68" s="18"/>
      <c r="KK68" s="18"/>
      <c r="KL68" s="18"/>
      <c r="KM68" s="18"/>
      <c r="KN68" s="18"/>
      <c r="KO68" s="18"/>
      <c r="KP68" s="18"/>
      <c r="KQ68" s="18"/>
      <c r="KR68" s="18"/>
      <c r="KS68" s="18"/>
      <c r="KT68" s="18"/>
      <c r="KU68" s="18"/>
      <c r="KV68" s="18"/>
      <c r="KW68" s="18"/>
      <c r="KX68" s="18"/>
      <c r="KY68" s="18"/>
      <c r="KZ68" s="18"/>
      <c r="LA68" s="18"/>
      <c r="LB68" s="18"/>
      <c r="LC68" s="18"/>
      <c r="LD68" s="18"/>
      <c r="LE68" s="18"/>
      <c r="LF68" s="18"/>
      <c r="LG68" s="18"/>
      <c r="LH68" s="18"/>
      <c r="LI68" s="18"/>
      <c r="LJ68" s="18"/>
      <c r="LK68" s="18"/>
      <c r="LL68" s="18"/>
      <c r="LM68" s="18"/>
      <c r="LN68" s="18"/>
      <c r="LO68" s="18"/>
      <c r="LP68" s="18"/>
      <c r="LQ68" s="18"/>
      <c r="LR68" s="18"/>
      <c r="LS68" s="18"/>
      <c r="LT68" s="18"/>
      <c r="LU68" s="18"/>
      <c r="LV68" s="18"/>
      <c r="LW68" s="18"/>
      <c r="LX68" s="15"/>
    </row>
    <row r="69" spans="1:336" s="1" customFormat="1" ht="21.75" hidden="1" customHeight="1" x14ac:dyDescent="0.3">
      <c r="A69" s="47"/>
      <c r="B69" s="137" t="s">
        <v>22</v>
      </c>
      <c r="C69" s="139"/>
      <c r="D69" s="74"/>
      <c r="E69" s="75"/>
      <c r="F69" s="49"/>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70"/>
      <c r="GB69" s="70"/>
      <c r="GC69" s="70"/>
      <c r="GD69" s="70"/>
      <c r="GE69" s="70"/>
      <c r="GF69" s="70"/>
      <c r="GG69" s="70"/>
      <c r="GH69" s="70"/>
      <c r="GI69" s="70"/>
      <c r="GJ69" s="70"/>
      <c r="GK69" s="70"/>
      <c r="GL69" s="70"/>
      <c r="GM69" s="70"/>
      <c r="GN69" s="70"/>
      <c r="GO69" s="70"/>
      <c r="GP69" s="70"/>
      <c r="GQ69" s="70"/>
      <c r="GR69" s="70"/>
      <c r="GS69" s="70"/>
      <c r="GT69" s="70"/>
      <c r="GU69" s="70"/>
      <c r="GV69" s="70"/>
      <c r="GW69" s="70"/>
      <c r="GX69" s="70"/>
      <c r="GY69" s="70"/>
      <c r="GZ69" s="70"/>
      <c r="HA69" s="70"/>
      <c r="HB69" s="70"/>
      <c r="HC69" s="70"/>
      <c r="HD69" s="70"/>
      <c r="HE69" s="70"/>
      <c r="HF69" s="70"/>
      <c r="HG69" s="70"/>
      <c r="HH69" s="70"/>
      <c r="HI69" s="70"/>
      <c r="HJ69" s="70"/>
      <c r="HK69" s="70"/>
      <c r="HL69" s="70"/>
      <c r="HM69" s="70"/>
      <c r="HN69" s="70"/>
      <c r="HO69" s="70"/>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c r="IT69" s="18"/>
      <c r="IU69" s="18"/>
      <c r="IV69" s="18"/>
      <c r="IW69" s="18"/>
      <c r="IX69" s="18"/>
      <c r="IY69" s="18"/>
      <c r="IZ69" s="18"/>
      <c r="JA69" s="18"/>
      <c r="JB69" s="18"/>
      <c r="JC69" s="18"/>
      <c r="JD69" s="18"/>
      <c r="JE69" s="18"/>
      <c r="JF69" s="18"/>
      <c r="JG69" s="18"/>
      <c r="JH69" s="18"/>
      <c r="JI69" s="18"/>
      <c r="JJ69" s="18"/>
      <c r="JK69" s="18"/>
      <c r="JL69" s="18"/>
      <c r="JM69" s="18"/>
      <c r="JN69" s="18"/>
      <c r="JO69" s="18"/>
      <c r="JP69" s="18"/>
      <c r="JQ69" s="18"/>
      <c r="JR69" s="18"/>
      <c r="JS69" s="18"/>
      <c r="JT69" s="18"/>
      <c r="JU69" s="18"/>
      <c r="JV69" s="18"/>
      <c r="JW69" s="18"/>
      <c r="JX69" s="18"/>
      <c r="JY69" s="18"/>
      <c r="JZ69" s="18"/>
      <c r="KA69" s="18"/>
      <c r="KB69" s="18"/>
      <c r="KC69" s="18"/>
      <c r="KD69" s="18"/>
      <c r="KE69" s="18"/>
      <c r="KF69" s="18"/>
      <c r="KG69" s="18"/>
      <c r="KH69" s="18"/>
      <c r="KI69" s="18"/>
      <c r="KJ69" s="18"/>
      <c r="KK69" s="18"/>
      <c r="KL69" s="18"/>
      <c r="KM69" s="18"/>
      <c r="KN69" s="18"/>
      <c r="KO69" s="18"/>
      <c r="KP69" s="18"/>
      <c r="KQ69" s="18"/>
      <c r="KR69" s="18"/>
      <c r="KS69" s="18"/>
      <c r="KT69" s="18"/>
      <c r="KU69" s="18"/>
      <c r="KV69" s="18"/>
      <c r="KW69" s="18"/>
      <c r="KX69" s="18"/>
      <c r="KY69" s="18"/>
      <c r="KZ69" s="18"/>
      <c r="LA69" s="18"/>
      <c r="LB69" s="18"/>
      <c r="LC69" s="18"/>
      <c r="LD69" s="18"/>
      <c r="LE69" s="18"/>
      <c r="LF69" s="18"/>
      <c r="LG69" s="18"/>
      <c r="LH69" s="18"/>
      <c r="LI69" s="18"/>
      <c r="LJ69" s="18"/>
      <c r="LK69" s="18"/>
      <c r="LL69" s="18"/>
      <c r="LM69" s="18"/>
      <c r="LN69" s="18"/>
      <c r="LO69" s="18"/>
      <c r="LP69" s="18"/>
      <c r="LQ69" s="18"/>
      <c r="LR69" s="18"/>
      <c r="LS69" s="18"/>
      <c r="LT69" s="18"/>
      <c r="LU69" s="18"/>
      <c r="LV69" s="18"/>
      <c r="LW69" s="18"/>
      <c r="LX69" s="15"/>
    </row>
    <row r="70" spans="1:336" s="1" customFormat="1" ht="21.75" hidden="1" customHeight="1" x14ac:dyDescent="0.3">
      <c r="A70" s="47"/>
      <c r="B70" s="134" t="s">
        <v>46</v>
      </c>
      <c r="C70" s="135"/>
      <c r="D70" s="74"/>
      <c r="E70" s="75"/>
      <c r="F70" s="49">
        <f>D70+E70</f>
        <v>0</v>
      </c>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70"/>
      <c r="GB70" s="70"/>
      <c r="GC70" s="70"/>
      <c r="GD70" s="70"/>
      <c r="GE70" s="70"/>
      <c r="GF70" s="70"/>
      <c r="GG70" s="70"/>
      <c r="GH70" s="70"/>
      <c r="GI70" s="70"/>
      <c r="GJ70" s="70"/>
      <c r="GK70" s="70"/>
      <c r="GL70" s="70"/>
      <c r="GM70" s="70"/>
      <c r="GN70" s="70"/>
      <c r="GO70" s="70"/>
      <c r="GP70" s="70"/>
      <c r="GQ70" s="70"/>
      <c r="GR70" s="70"/>
      <c r="GS70" s="70"/>
      <c r="GT70" s="70"/>
      <c r="GU70" s="70"/>
      <c r="GV70" s="70"/>
      <c r="GW70" s="70"/>
      <c r="GX70" s="70"/>
      <c r="GY70" s="70"/>
      <c r="GZ70" s="70"/>
      <c r="HA70" s="70"/>
      <c r="HB70" s="70"/>
      <c r="HC70" s="70"/>
      <c r="HD70" s="70"/>
      <c r="HE70" s="70"/>
      <c r="HF70" s="70"/>
      <c r="HG70" s="70"/>
      <c r="HH70" s="70"/>
      <c r="HI70" s="70"/>
      <c r="HJ70" s="70"/>
      <c r="HK70" s="70"/>
      <c r="HL70" s="70"/>
      <c r="HM70" s="70"/>
      <c r="HN70" s="70"/>
      <c r="HO70" s="70"/>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c r="IT70" s="18"/>
      <c r="IU70" s="18"/>
      <c r="IV70" s="18"/>
      <c r="IW70" s="18"/>
      <c r="IX70" s="18"/>
      <c r="IY70" s="18"/>
      <c r="IZ70" s="18"/>
      <c r="JA70" s="18"/>
      <c r="JB70" s="18"/>
      <c r="JC70" s="18"/>
      <c r="JD70" s="18"/>
      <c r="JE70" s="18"/>
      <c r="JF70" s="18"/>
      <c r="JG70" s="18"/>
      <c r="JH70" s="18"/>
      <c r="JI70" s="18"/>
      <c r="JJ70" s="18"/>
      <c r="JK70" s="18"/>
      <c r="JL70" s="18"/>
      <c r="JM70" s="18"/>
      <c r="JN70" s="18"/>
      <c r="JO70" s="18"/>
      <c r="JP70" s="18"/>
      <c r="JQ70" s="18"/>
      <c r="JR70" s="18"/>
      <c r="JS70" s="18"/>
      <c r="JT70" s="18"/>
      <c r="JU70" s="18"/>
      <c r="JV70" s="18"/>
      <c r="JW70" s="18"/>
      <c r="JX70" s="18"/>
      <c r="JY70" s="18"/>
      <c r="JZ70" s="18"/>
      <c r="KA70" s="18"/>
      <c r="KB70" s="18"/>
      <c r="KC70" s="18"/>
      <c r="KD70" s="18"/>
      <c r="KE70" s="18"/>
      <c r="KF70" s="18"/>
      <c r="KG70" s="18"/>
      <c r="KH70" s="18"/>
      <c r="KI70" s="18"/>
      <c r="KJ70" s="18"/>
      <c r="KK70" s="18"/>
      <c r="KL70" s="18"/>
      <c r="KM70" s="18"/>
      <c r="KN70" s="18"/>
      <c r="KO70" s="18"/>
      <c r="KP70" s="18"/>
      <c r="KQ70" s="18"/>
      <c r="KR70" s="18"/>
      <c r="KS70" s="18"/>
      <c r="KT70" s="18"/>
      <c r="KU70" s="18"/>
      <c r="KV70" s="18"/>
      <c r="KW70" s="18"/>
      <c r="KX70" s="18"/>
      <c r="KY70" s="18"/>
      <c r="KZ70" s="18"/>
      <c r="LA70" s="18"/>
      <c r="LB70" s="18"/>
      <c r="LC70" s="18"/>
      <c r="LD70" s="18"/>
      <c r="LE70" s="18"/>
      <c r="LF70" s="18"/>
      <c r="LG70" s="18"/>
      <c r="LH70" s="18"/>
      <c r="LI70" s="18"/>
      <c r="LJ70" s="18"/>
      <c r="LK70" s="18"/>
      <c r="LL70" s="18"/>
      <c r="LM70" s="18"/>
      <c r="LN70" s="18"/>
      <c r="LO70" s="18"/>
      <c r="LP70" s="18"/>
      <c r="LQ70" s="18"/>
      <c r="LR70" s="18"/>
      <c r="LS70" s="18"/>
      <c r="LT70" s="18"/>
      <c r="LU70" s="18"/>
      <c r="LV70" s="18"/>
      <c r="LW70" s="18"/>
      <c r="LX70" s="15"/>
    </row>
    <row r="71" spans="1:336" s="1" customFormat="1" ht="21.75" customHeight="1" x14ac:dyDescent="0.3">
      <c r="A71" s="21" t="s">
        <v>47</v>
      </c>
      <c r="B71" s="157" t="s">
        <v>48</v>
      </c>
      <c r="C71" s="157"/>
      <c r="D71" s="45">
        <f>D72+D73</f>
        <v>59659469.159999996</v>
      </c>
      <c r="E71" s="45">
        <f t="shared" ref="E71:F71" si="10">E72+E73</f>
        <v>549900</v>
      </c>
      <c r="F71" s="67">
        <f t="shared" si="10"/>
        <v>60209369.159999996</v>
      </c>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c r="EO71" s="70"/>
      <c r="EP71" s="70"/>
      <c r="EQ71" s="70"/>
      <c r="ER71" s="70"/>
      <c r="ES71" s="70"/>
      <c r="ET71" s="70"/>
      <c r="EU71" s="70"/>
      <c r="EV71" s="70"/>
      <c r="EW71" s="70"/>
      <c r="EX71" s="70"/>
      <c r="EY71" s="70"/>
      <c r="EZ71" s="70"/>
      <c r="FA71" s="70"/>
      <c r="FB71" s="70"/>
      <c r="FC71" s="70"/>
      <c r="FD71" s="70"/>
      <c r="FE71" s="70"/>
      <c r="FF71" s="70"/>
      <c r="FG71" s="70"/>
      <c r="FH71" s="70"/>
      <c r="FI71" s="70"/>
      <c r="FJ71" s="70"/>
      <c r="FK71" s="70"/>
      <c r="FL71" s="70"/>
      <c r="FM71" s="70"/>
      <c r="FN71" s="70"/>
      <c r="FO71" s="70"/>
      <c r="FP71" s="70"/>
      <c r="FQ71" s="70"/>
      <c r="FR71" s="70"/>
      <c r="FS71" s="70"/>
      <c r="FT71" s="70"/>
      <c r="FU71" s="70"/>
      <c r="FV71" s="70"/>
      <c r="FW71" s="70"/>
      <c r="FX71" s="70"/>
      <c r="FY71" s="70"/>
      <c r="FZ71" s="70"/>
      <c r="GA71" s="70"/>
      <c r="GB71" s="70"/>
      <c r="GC71" s="70"/>
      <c r="GD71" s="70"/>
      <c r="GE71" s="70"/>
      <c r="GF71" s="70"/>
      <c r="GG71" s="70"/>
      <c r="GH71" s="70"/>
      <c r="GI71" s="70"/>
      <c r="GJ71" s="70"/>
      <c r="GK71" s="70"/>
      <c r="GL71" s="70"/>
      <c r="GM71" s="70"/>
      <c r="GN71" s="70"/>
      <c r="GO71" s="70"/>
      <c r="GP71" s="70"/>
      <c r="GQ71" s="70"/>
      <c r="GR71" s="70"/>
      <c r="GS71" s="70"/>
      <c r="GT71" s="70"/>
      <c r="GU71" s="70"/>
      <c r="GV71" s="70"/>
      <c r="GW71" s="70"/>
      <c r="GX71" s="70"/>
      <c r="GY71" s="70"/>
      <c r="GZ71" s="70"/>
      <c r="HA71" s="70"/>
      <c r="HB71" s="70"/>
      <c r="HC71" s="70"/>
      <c r="HD71" s="70"/>
      <c r="HE71" s="70"/>
      <c r="HF71" s="70"/>
      <c r="HG71" s="70"/>
      <c r="HH71" s="70"/>
      <c r="HI71" s="70"/>
      <c r="HJ71" s="70"/>
      <c r="HK71" s="70"/>
      <c r="HL71" s="70"/>
      <c r="HM71" s="70"/>
      <c r="HN71" s="70"/>
      <c r="HO71" s="70"/>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c r="IT71" s="18"/>
      <c r="IU71" s="18"/>
      <c r="IV71" s="18"/>
      <c r="IW71" s="18"/>
      <c r="IX71" s="18"/>
      <c r="IY71" s="18"/>
      <c r="IZ71" s="18"/>
      <c r="JA71" s="18"/>
      <c r="JB71" s="18"/>
      <c r="JC71" s="18"/>
      <c r="JD71" s="18"/>
      <c r="JE71" s="18"/>
      <c r="JF71" s="18"/>
      <c r="JG71" s="18"/>
      <c r="JH71" s="18"/>
      <c r="JI71" s="18"/>
      <c r="JJ71" s="18"/>
      <c r="JK71" s="18"/>
      <c r="JL71" s="18"/>
      <c r="JM71" s="18"/>
      <c r="JN71" s="18"/>
      <c r="JO71" s="18"/>
      <c r="JP71" s="18"/>
      <c r="JQ71" s="18"/>
      <c r="JR71" s="18"/>
      <c r="JS71" s="18"/>
      <c r="JT71" s="18"/>
      <c r="JU71" s="18"/>
      <c r="JV71" s="18"/>
      <c r="JW71" s="18"/>
      <c r="JX71" s="18"/>
      <c r="JY71" s="18"/>
      <c r="JZ71" s="18"/>
      <c r="KA71" s="18"/>
      <c r="KB71" s="18"/>
      <c r="KC71" s="18"/>
      <c r="KD71" s="18"/>
      <c r="KE71" s="18"/>
      <c r="KF71" s="18"/>
      <c r="KG71" s="18"/>
      <c r="KH71" s="18"/>
      <c r="KI71" s="18"/>
      <c r="KJ71" s="18"/>
      <c r="KK71" s="18"/>
      <c r="KL71" s="18"/>
      <c r="KM71" s="18"/>
      <c r="KN71" s="18"/>
      <c r="KO71" s="18"/>
      <c r="KP71" s="18"/>
      <c r="KQ71" s="18"/>
      <c r="KR71" s="18"/>
      <c r="KS71" s="18"/>
      <c r="KT71" s="18"/>
      <c r="KU71" s="18"/>
      <c r="KV71" s="18"/>
      <c r="KW71" s="18"/>
      <c r="KX71" s="18"/>
      <c r="KY71" s="18"/>
      <c r="KZ71" s="18"/>
      <c r="LA71" s="18"/>
      <c r="LB71" s="18"/>
      <c r="LC71" s="18"/>
      <c r="LD71" s="18"/>
      <c r="LE71" s="18"/>
      <c r="LF71" s="18"/>
      <c r="LG71" s="18"/>
      <c r="LH71" s="18"/>
      <c r="LI71" s="18"/>
      <c r="LJ71" s="18"/>
      <c r="LK71" s="18"/>
      <c r="LL71" s="18"/>
      <c r="LM71" s="18"/>
      <c r="LN71" s="18"/>
      <c r="LO71" s="18"/>
      <c r="LP71" s="18"/>
      <c r="LQ71" s="18"/>
      <c r="LR71" s="18"/>
      <c r="LS71" s="18"/>
      <c r="LT71" s="18"/>
      <c r="LU71" s="18"/>
      <c r="LV71" s="18"/>
      <c r="LW71" s="18"/>
      <c r="LX71" s="15"/>
    </row>
    <row r="72" spans="1:336" s="1" customFormat="1" ht="15" customHeight="1" x14ac:dyDescent="0.3">
      <c r="A72" s="21" t="s">
        <v>47</v>
      </c>
      <c r="B72" s="157" t="s">
        <v>49</v>
      </c>
      <c r="C72" s="157"/>
      <c r="D72" s="45">
        <f>D16+D20+D24+D28+D34+D38+D32+D18+D22</f>
        <v>50515336</v>
      </c>
      <c r="E72" s="45">
        <f>E16+E20+E24+E28+E34+E38+E32+E18+E22</f>
        <v>0</v>
      </c>
      <c r="F72" s="67">
        <f>F16+F20+F24+F28+F34+F38+F32+F18+F22</f>
        <v>50515336</v>
      </c>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70"/>
      <c r="FY72" s="70"/>
      <c r="FZ72" s="70"/>
      <c r="GA72" s="70"/>
      <c r="GB72" s="70"/>
      <c r="GC72" s="70"/>
      <c r="GD72" s="70"/>
      <c r="GE72" s="70"/>
      <c r="GF72" s="70"/>
      <c r="GG72" s="70"/>
      <c r="GH72" s="70"/>
      <c r="GI72" s="70"/>
      <c r="GJ72" s="70"/>
      <c r="GK72" s="70"/>
      <c r="GL72" s="70"/>
      <c r="GM72" s="70"/>
      <c r="GN72" s="70"/>
      <c r="GO72" s="70"/>
      <c r="GP72" s="70"/>
      <c r="GQ72" s="70"/>
      <c r="GR72" s="70"/>
      <c r="GS72" s="70"/>
      <c r="GT72" s="70"/>
      <c r="GU72" s="70"/>
      <c r="GV72" s="70"/>
      <c r="GW72" s="70"/>
      <c r="GX72" s="70"/>
      <c r="GY72" s="70"/>
      <c r="GZ72" s="70"/>
      <c r="HA72" s="70"/>
      <c r="HB72" s="70"/>
      <c r="HC72" s="70"/>
      <c r="HD72" s="70"/>
      <c r="HE72" s="70"/>
      <c r="HF72" s="70"/>
      <c r="HG72" s="70"/>
      <c r="HH72" s="70"/>
      <c r="HI72" s="70"/>
      <c r="HJ72" s="70"/>
      <c r="HK72" s="70"/>
      <c r="HL72" s="70"/>
      <c r="HM72" s="70"/>
      <c r="HN72" s="70"/>
      <c r="HO72" s="70"/>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c r="IT72" s="18"/>
      <c r="IU72" s="18"/>
      <c r="IV72" s="18"/>
      <c r="IW72" s="18"/>
      <c r="IX72" s="18"/>
      <c r="IY72" s="18"/>
      <c r="IZ72" s="18"/>
      <c r="JA72" s="18"/>
      <c r="JB72" s="18"/>
      <c r="JC72" s="18"/>
      <c r="JD72" s="18"/>
      <c r="JE72" s="18"/>
      <c r="JF72" s="18"/>
      <c r="JG72" s="18"/>
      <c r="JH72" s="18"/>
      <c r="JI72" s="18"/>
      <c r="JJ72" s="18"/>
      <c r="JK72" s="18"/>
      <c r="JL72" s="18"/>
      <c r="JM72" s="18"/>
      <c r="JN72" s="18"/>
      <c r="JO72" s="18"/>
      <c r="JP72" s="18"/>
      <c r="JQ72" s="18"/>
      <c r="JR72" s="18"/>
      <c r="JS72" s="18"/>
      <c r="JT72" s="18"/>
      <c r="JU72" s="18"/>
      <c r="JV72" s="18"/>
      <c r="JW72" s="18"/>
      <c r="JX72" s="18"/>
      <c r="JY72" s="18"/>
      <c r="JZ72" s="18"/>
      <c r="KA72" s="18"/>
      <c r="KB72" s="18"/>
      <c r="KC72" s="18"/>
      <c r="KD72" s="18"/>
      <c r="KE72" s="18"/>
      <c r="KF72" s="18"/>
      <c r="KG72" s="18"/>
      <c r="KH72" s="18"/>
      <c r="KI72" s="18"/>
      <c r="KJ72" s="18"/>
      <c r="KK72" s="18"/>
      <c r="KL72" s="18"/>
      <c r="KM72" s="18"/>
      <c r="KN72" s="18"/>
      <c r="KO72" s="18"/>
      <c r="KP72" s="18"/>
      <c r="KQ72" s="18"/>
      <c r="KR72" s="18"/>
      <c r="KS72" s="18"/>
      <c r="KT72" s="18"/>
      <c r="KU72" s="18"/>
      <c r="KV72" s="18"/>
      <c r="KW72" s="18"/>
      <c r="KX72" s="18"/>
      <c r="KY72" s="18"/>
      <c r="KZ72" s="18"/>
      <c r="LA72" s="18"/>
      <c r="LB72" s="18"/>
      <c r="LC72" s="18"/>
      <c r="LD72" s="18"/>
      <c r="LE72" s="18"/>
      <c r="LF72" s="18"/>
      <c r="LG72" s="18"/>
      <c r="LH72" s="18"/>
      <c r="LI72" s="18"/>
      <c r="LJ72" s="18"/>
      <c r="LK72" s="18"/>
      <c r="LL72" s="18"/>
      <c r="LM72" s="18"/>
      <c r="LN72" s="18"/>
      <c r="LO72" s="18"/>
      <c r="LP72" s="18"/>
      <c r="LQ72" s="18"/>
      <c r="LR72" s="18"/>
      <c r="LS72" s="18"/>
      <c r="LT72" s="18"/>
      <c r="LU72" s="18"/>
      <c r="LV72" s="18"/>
      <c r="LW72" s="18"/>
      <c r="LX72" s="15"/>
    </row>
    <row r="73" spans="1:336" s="1" customFormat="1" ht="18.75" customHeight="1" x14ac:dyDescent="0.3">
      <c r="A73" s="21" t="s">
        <v>47</v>
      </c>
      <c r="B73" s="157" t="s">
        <v>50</v>
      </c>
      <c r="C73" s="157"/>
      <c r="D73" s="73">
        <f>D63+D65+D67</f>
        <v>9144133.1600000001</v>
      </c>
      <c r="E73" s="73">
        <f>E65+E67+E63+E61+E59</f>
        <v>549900</v>
      </c>
      <c r="F73" s="73">
        <f>F65+F67+F63+F61+F59</f>
        <v>9694033.1600000001</v>
      </c>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70"/>
      <c r="FY73" s="70"/>
      <c r="FZ73" s="70"/>
      <c r="GA73" s="70"/>
      <c r="GB73" s="70"/>
      <c r="GC73" s="70"/>
      <c r="GD73" s="70"/>
      <c r="GE73" s="70"/>
      <c r="GF73" s="70"/>
      <c r="GG73" s="70"/>
      <c r="GH73" s="70"/>
      <c r="GI73" s="70"/>
      <c r="GJ73" s="70"/>
      <c r="GK73" s="70"/>
      <c r="GL73" s="70"/>
      <c r="GM73" s="70"/>
      <c r="GN73" s="70"/>
      <c r="GO73" s="70"/>
      <c r="GP73" s="70"/>
      <c r="GQ73" s="70"/>
      <c r="GR73" s="70"/>
      <c r="GS73" s="70"/>
      <c r="GT73" s="70"/>
      <c r="GU73" s="70"/>
      <c r="GV73" s="70"/>
      <c r="GW73" s="70"/>
      <c r="GX73" s="70"/>
      <c r="GY73" s="70"/>
      <c r="GZ73" s="70"/>
      <c r="HA73" s="70"/>
      <c r="HB73" s="70"/>
      <c r="HC73" s="70"/>
      <c r="HD73" s="70"/>
      <c r="HE73" s="70"/>
      <c r="HF73" s="70"/>
      <c r="HG73" s="70"/>
      <c r="HH73" s="70"/>
      <c r="HI73" s="70"/>
      <c r="HJ73" s="70"/>
      <c r="HK73" s="70"/>
      <c r="HL73" s="70"/>
      <c r="HM73" s="70"/>
      <c r="HN73" s="70"/>
      <c r="HO73" s="70"/>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c r="IT73" s="18"/>
      <c r="IU73" s="18"/>
      <c r="IV73" s="18"/>
      <c r="IW73" s="18"/>
      <c r="IX73" s="18"/>
      <c r="IY73" s="18"/>
      <c r="IZ73" s="18"/>
      <c r="JA73" s="18"/>
      <c r="JB73" s="18"/>
      <c r="JC73" s="18"/>
      <c r="JD73" s="18"/>
      <c r="JE73" s="18"/>
      <c r="JF73" s="18"/>
      <c r="JG73" s="18"/>
      <c r="JH73" s="18"/>
      <c r="JI73" s="18"/>
      <c r="JJ73" s="18"/>
      <c r="JK73" s="18"/>
      <c r="JL73" s="18"/>
      <c r="JM73" s="18"/>
      <c r="JN73" s="18"/>
      <c r="JO73" s="18"/>
      <c r="JP73" s="18"/>
      <c r="JQ73" s="18"/>
      <c r="JR73" s="18"/>
      <c r="JS73" s="18"/>
      <c r="JT73" s="18"/>
      <c r="JU73" s="18"/>
      <c r="JV73" s="18"/>
      <c r="JW73" s="18"/>
      <c r="JX73" s="18"/>
      <c r="JY73" s="18"/>
      <c r="JZ73" s="18"/>
      <c r="KA73" s="18"/>
      <c r="KB73" s="18"/>
      <c r="KC73" s="18"/>
      <c r="KD73" s="18"/>
      <c r="KE73" s="18"/>
      <c r="KF73" s="18"/>
      <c r="KG73" s="18"/>
      <c r="KH73" s="18"/>
      <c r="KI73" s="18"/>
      <c r="KJ73" s="18"/>
      <c r="KK73" s="18"/>
      <c r="KL73" s="18"/>
      <c r="KM73" s="18"/>
      <c r="KN73" s="18"/>
      <c r="KO73" s="18"/>
      <c r="KP73" s="18"/>
      <c r="KQ73" s="18"/>
      <c r="KR73" s="18"/>
      <c r="KS73" s="18"/>
      <c r="KT73" s="18"/>
      <c r="KU73" s="18"/>
      <c r="KV73" s="18"/>
      <c r="KW73" s="18"/>
      <c r="KX73" s="18"/>
      <c r="KY73" s="18"/>
      <c r="KZ73" s="18"/>
      <c r="LA73" s="18"/>
      <c r="LB73" s="18"/>
      <c r="LC73" s="18"/>
      <c r="LD73" s="18"/>
      <c r="LE73" s="18"/>
      <c r="LF73" s="18"/>
      <c r="LG73" s="18"/>
      <c r="LH73" s="18"/>
      <c r="LI73" s="18"/>
      <c r="LJ73" s="18"/>
      <c r="LK73" s="18"/>
      <c r="LL73" s="18"/>
      <c r="LM73" s="18"/>
      <c r="LN73" s="18"/>
      <c r="LO73" s="18"/>
      <c r="LP73" s="18"/>
      <c r="LQ73" s="18"/>
      <c r="LR73" s="18"/>
      <c r="LS73" s="18"/>
      <c r="LT73" s="18"/>
      <c r="LU73" s="18"/>
      <c r="LV73" s="18"/>
      <c r="LW73" s="18"/>
      <c r="LX73" s="15"/>
    </row>
    <row r="74" spans="1:336" s="1" customFormat="1" ht="21.75" customHeight="1" x14ac:dyDescent="0.3">
      <c r="A74" s="158" t="s">
        <v>51</v>
      </c>
      <c r="B74" s="158"/>
      <c r="C74" s="158"/>
      <c r="D74" s="158"/>
      <c r="E74" s="78"/>
      <c r="F74" s="79"/>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c r="FA74" s="70"/>
      <c r="FB74" s="70"/>
      <c r="FC74" s="70"/>
      <c r="FD74" s="70"/>
      <c r="FE74" s="70"/>
      <c r="FF74" s="70"/>
      <c r="FG74" s="70"/>
      <c r="FH74" s="70"/>
      <c r="FI74" s="70"/>
      <c r="FJ74" s="70"/>
      <c r="FK74" s="70"/>
      <c r="FL74" s="70"/>
      <c r="FM74" s="70"/>
      <c r="FN74" s="70"/>
      <c r="FO74" s="70"/>
      <c r="FP74" s="70"/>
      <c r="FQ74" s="70"/>
      <c r="FR74" s="70"/>
      <c r="FS74" s="70"/>
      <c r="FT74" s="70"/>
      <c r="FU74" s="70"/>
      <c r="FV74" s="70"/>
      <c r="FW74" s="70"/>
      <c r="FX74" s="70"/>
      <c r="FY74" s="70"/>
      <c r="FZ74" s="70"/>
      <c r="GA74" s="70"/>
      <c r="GB74" s="70"/>
      <c r="GC74" s="70"/>
      <c r="GD74" s="70"/>
      <c r="GE74" s="70"/>
      <c r="GF74" s="70"/>
      <c r="GG74" s="70"/>
      <c r="GH74" s="70"/>
      <c r="GI74" s="70"/>
      <c r="GJ74" s="70"/>
      <c r="GK74" s="70"/>
      <c r="GL74" s="70"/>
      <c r="GM74" s="70"/>
      <c r="GN74" s="70"/>
      <c r="GO74" s="70"/>
      <c r="GP74" s="70"/>
      <c r="GQ74" s="70"/>
      <c r="GR74" s="70"/>
      <c r="GS74" s="70"/>
      <c r="GT74" s="70"/>
      <c r="GU74" s="70"/>
      <c r="GV74" s="70"/>
      <c r="GW74" s="70"/>
      <c r="GX74" s="70"/>
      <c r="GY74" s="70"/>
      <c r="GZ74" s="70"/>
      <c r="HA74" s="70"/>
      <c r="HB74" s="70"/>
      <c r="HC74" s="70"/>
      <c r="HD74" s="70"/>
      <c r="HE74" s="70"/>
      <c r="HF74" s="70"/>
      <c r="HG74" s="70"/>
      <c r="HH74" s="70"/>
      <c r="HI74" s="70"/>
      <c r="HJ74" s="70"/>
      <c r="HK74" s="70"/>
      <c r="HL74" s="70"/>
      <c r="HM74" s="70"/>
      <c r="HN74" s="70"/>
      <c r="HO74" s="70"/>
      <c r="HP74" s="18"/>
      <c r="HQ74" s="18"/>
      <c r="HR74" s="18"/>
      <c r="HS74" s="18"/>
      <c r="HT74" s="18"/>
      <c r="HU74" s="18"/>
      <c r="HV74" s="18"/>
      <c r="HW74" s="18"/>
      <c r="HX74" s="18"/>
      <c r="HY74" s="18"/>
      <c r="HZ74" s="18"/>
      <c r="IA74" s="18"/>
      <c r="IB74" s="18"/>
      <c r="IC74" s="18"/>
      <c r="ID74" s="18"/>
      <c r="IE74" s="18"/>
      <c r="IF74" s="18"/>
      <c r="IG74" s="18"/>
      <c r="IH74" s="18"/>
      <c r="II74" s="18"/>
      <c r="IJ74" s="18"/>
      <c r="IK74" s="18"/>
      <c r="IL74" s="18"/>
      <c r="IM74" s="18"/>
      <c r="IN74" s="18"/>
      <c r="IO74" s="18"/>
      <c r="IP74" s="18"/>
      <c r="IQ74" s="18"/>
      <c r="IR74" s="18"/>
      <c r="IS74" s="18"/>
      <c r="IT74" s="18"/>
      <c r="IU74" s="18"/>
      <c r="IV74" s="18"/>
      <c r="IW74" s="18"/>
      <c r="IX74" s="18"/>
      <c r="IY74" s="18"/>
      <c r="IZ74" s="18"/>
      <c r="JA74" s="18"/>
      <c r="JB74" s="18"/>
      <c r="JC74" s="18"/>
      <c r="JD74" s="18"/>
      <c r="JE74" s="18"/>
      <c r="JF74" s="18"/>
      <c r="JG74" s="18"/>
      <c r="JH74" s="18"/>
      <c r="JI74" s="18"/>
      <c r="JJ74" s="18"/>
      <c r="JK74" s="18"/>
      <c r="JL74" s="18"/>
      <c r="JM74" s="18"/>
      <c r="JN74" s="18"/>
      <c r="JO74" s="18"/>
      <c r="JP74" s="18"/>
      <c r="JQ74" s="18"/>
      <c r="JR74" s="18"/>
      <c r="JS74" s="18"/>
      <c r="JT74" s="18"/>
      <c r="JU74" s="18"/>
      <c r="JV74" s="18"/>
      <c r="JW74" s="18"/>
      <c r="JX74" s="18"/>
      <c r="JY74" s="18"/>
      <c r="JZ74" s="18"/>
      <c r="KA74" s="18"/>
      <c r="KB74" s="18"/>
      <c r="KC74" s="18"/>
      <c r="KD74" s="18"/>
      <c r="KE74" s="18"/>
      <c r="KF74" s="18"/>
      <c r="KG74" s="18"/>
      <c r="KH74" s="18"/>
      <c r="KI74" s="18"/>
      <c r="KJ74" s="18"/>
      <c r="KK74" s="18"/>
      <c r="KL74" s="18"/>
      <c r="KM74" s="18"/>
      <c r="KN74" s="18"/>
      <c r="KO74" s="18"/>
      <c r="KP74" s="18"/>
      <c r="KQ74" s="18"/>
      <c r="KR74" s="18"/>
      <c r="KS74" s="18"/>
      <c r="KT74" s="18"/>
      <c r="KU74" s="18"/>
      <c r="KV74" s="18"/>
      <c r="KW74" s="18"/>
      <c r="KX74" s="18"/>
      <c r="KY74" s="18"/>
      <c r="KZ74" s="18"/>
      <c r="LA74" s="18"/>
      <c r="LB74" s="18"/>
      <c r="LC74" s="18"/>
      <c r="LD74" s="18"/>
      <c r="LE74" s="18"/>
      <c r="LF74" s="18"/>
      <c r="LG74" s="18"/>
      <c r="LH74" s="18"/>
      <c r="LI74" s="18"/>
      <c r="LJ74" s="18"/>
      <c r="LK74" s="18"/>
      <c r="LL74" s="18"/>
      <c r="LM74" s="18"/>
      <c r="LN74" s="18"/>
      <c r="LO74" s="18"/>
      <c r="LP74" s="18"/>
      <c r="LQ74" s="18"/>
      <c r="LR74" s="18"/>
      <c r="LS74" s="18"/>
      <c r="LT74" s="18"/>
      <c r="LU74" s="18"/>
      <c r="LV74" s="18"/>
      <c r="LW74" s="18"/>
      <c r="LX74" s="15"/>
    </row>
    <row r="75" spans="1:336" s="1" customFormat="1" ht="15.75" customHeight="1" x14ac:dyDescent="0.3">
      <c r="A75" s="80"/>
      <c r="B75" s="81"/>
      <c r="C75" s="82"/>
      <c r="D75" s="83"/>
      <c r="E75" s="78"/>
      <c r="F75" s="56" t="s">
        <v>7</v>
      </c>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c r="EO75" s="70"/>
      <c r="EP75" s="70"/>
      <c r="EQ75" s="70"/>
      <c r="ER75" s="70"/>
      <c r="ES75" s="70"/>
      <c r="ET75" s="70"/>
      <c r="EU75" s="70"/>
      <c r="EV75" s="70"/>
      <c r="EW75" s="70"/>
      <c r="EX75" s="70"/>
      <c r="EY75" s="70"/>
      <c r="EZ75" s="70"/>
      <c r="FA75" s="70"/>
      <c r="FB75" s="70"/>
      <c r="FC75" s="70"/>
      <c r="FD75" s="70"/>
      <c r="FE75" s="70"/>
      <c r="FF75" s="70"/>
      <c r="FG75" s="70"/>
      <c r="FH75" s="70"/>
      <c r="FI75" s="70"/>
      <c r="FJ75" s="70"/>
      <c r="FK75" s="70"/>
      <c r="FL75" s="70"/>
      <c r="FM75" s="70"/>
      <c r="FN75" s="70"/>
      <c r="FO75" s="70"/>
      <c r="FP75" s="70"/>
      <c r="FQ75" s="70"/>
      <c r="FR75" s="70"/>
      <c r="FS75" s="70"/>
      <c r="FT75" s="70"/>
      <c r="FU75" s="70"/>
      <c r="FV75" s="70"/>
      <c r="FW75" s="70"/>
      <c r="FX75" s="70"/>
      <c r="FY75" s="70"/>
      <c r="FZ75" s="70"/>
      <c r="GA75" s="70"/>
      <c r="GB75" s="70"/>
      <c r="GC75" s="70"/>
      <c r="GD75" s="70"/>
      <c r="GE75" s="70"/>
      <c r="GF75" s="70"/>
      <c r="GG75" s="70"/>
      <c r="GH75" s="70"/>
      <c r="GI75" s="70"/>
      <c r="GJ75" s="70"/>
      <c r="GK75" s="70"/>
      <c r="GL75" s="70"/>
      <c r="GM75" s="70"/>
      <c r="GN75" s="70"/>
      <c r="GO75" s="70"/>
      <c r="GP75" s="70"/>
      <c r="GQ75" s="70"/>
      <c r="GR75" s="70"/>
      <c r="GS75" s="70"/>
      <c r="GT75" s="70"/>
      <c r="GU75" s="70"/>
      <c r="GV75" s="70"/>
      <c r="GW75" s="70"/>
      <c r="GX75" s="70"/>
      <c r="GY75" s="70"/>
      <c r="GZ75" s="70"/>
      <c r="HA75" s="70"/>
      <c r="HB75" s="70"/>
      <c r="HC75" s="70"/>
      <c r="HD75" s="70"/>
      <c r="HE75" s="70"/>
      <c r="HF75" s="70"/>
      <c r="HG75" s="70"/>
      <c r="HH75" s="70"/>
      <c r="HI75" s="70"/>
      <c r="HJ75" s="70"/>
      <c r="HK75" s="70"/>
      <c r="HL75" s="70"/>
      <c r="HM75" s="70"/>
      <c r="HN75" s="70"/>
      <c r="HO75" s="70"/>
      <c r="HP75" s="18"/>
      <c r="HQ75" s="18"/>
      <c r="HR75" s="18"/>
      <c r="HS75" s="18"/>
      <c r="HT75" s="18"/>
      <c r="HU75" s="18"/>
      <c r="HV75" s="18"/>
      <c r="HW75" s="18"/>
      <c r="HX75" s="18"/>
      <c r="HY75" s="18"/>
      <c r="HZ75" s="18"/>
      <c r="IA75" s="18"/>
      <c r="IB75" s="18"/>
      <c r="IC75" s="18"/>
      <c r="ID75" s="18"/>
      <c r="IE75" s="18"/>
      <c r="IF75" s="18"/>
      <c r="IG75" s="18"/>
      <c r="IH75" s="18"/>
      <c r="II75" s="18"/>
      <c r="IJ75" s="18"/>
      <c r="IK75" s="18"/>
      <c r="IL75" s="18"/>
      <c r="IM75" s="18"/>
      <c r="IN75" s="18"/>
      <c r="IO75" s="18"/>
      <c r="IP75" s="18"/>
      <c r="IQ75" s="18"/>
      <c r="IR75" s="18"/>
      <c r="IS75" s="18"/>
      <c r="IT75" s="18"/>
      <c r="IU75" s="18"/>
      <c r="IV75" s="18"/>
      <c r="IW75" s="18"/>
      <c r="IX75" s="18"/>
      <c r="IY75" s="18"/>
      <c r="IZ75" s="18"/>
      <c r="JA75" s="18"/>
      <c r="JB75" s="18"/>
      <c r="JC75" s="18"/>
      <c r="JD75" s="18"/>
      <c r="JE75" s="18"/>
      <c r="JF75" s="18"/>
      <c r="JG75" s="18"/>
      <c r="JH75" s="18"/>
      <c r="JI75" s="18"/>
      <c r="JJ75" s="18"/>
      <c r="JK75" s="18"/>
      <c r="JL75" s="18"/>
      <c r="JM75" s="18"/>
      <c r="JN75" s="18"/>
      <c r="JO75" s="18"/>
      <c r="JP75" s="18"/>
      <c r="JQ75" s="18"/>
      <c r="JR75" s="18"/>
      <c r="JS75" s="18"/>
      <c r="JT75" s="18"/>
      <c r="JU75" s="18"/>
      <c r="JV75" s="18"/>
      <c r="JW75" s="18"/>
      <c r="JX75" s="18"/>
      <c r="JY75" s="18"/>
      <c r="JZ75" s="18"/>
      <c r="KA75" s="18"/>
      <c r="KB75" s="18"/>
      <c r="KC75" s="18"/>
      <c r="KD75" s="18"/>
      <c r="KE75" s="18"/>
      <c r="KF75" s="18"/>
      <c r="KG75" s="18"/>
      <c r="KH75" s="18"/>
      <c r="KI75" s="18"/>
      <c r="KJ75" s="18"/>
      <c r="KK75" s="18"/>
      <c r="KL75" s="18"/>
      <c r="KM75" s="18"/>
      <c r="KN75" s="18"/>
      <c r="KO75" s="18"/>
      <c r="KP75" s="18"/>
      <c r="KQ75" s="18"/>
      <c r="KR75" s="18"/>
      <c r="KS75" s="18"/>
      <c r="KT75" s="18"/>
      <c r="KU75" s="18"/>
      <c r="KV75" s="18"/>
      <c r="KW75" s="18"/>
      <c r="KX75" s="18"/>
      <c r="KY75" s="18"/>
      <c r="KZ75" s="18"/>
      <c r="LA75" s="18"/>
      <c r="LB75" s="18"/>
      <c r="LC75" s="18"/>
      <c r="LD75" s="18"/>
      <c r="LE75" s="18"/>
      <c r="LF75" s="18"/>
      <c r="LG75" s="18"/>
      <c r="LH75" s="18"/>
      <c r="LI75" s="18"/>
      <c r="LJ75" s="18"/>
      <c r="LK75" s="18"/>
      <c r="LL75" s="18"/>
      <c r="LM75" s="18"/>
      <c r="LN75" s="18"/>
      <c r="LO75" s="18"/>
      <c r="LP75" s="18"/>
      <c r="LQ75" s="18"/>
      <c r="LR75" s="18"/>
      <c r="LS75" s="18"/>
      <c r="LT75" s="18"/>
      <c r="LU75" s="18"/>
      <c r="LV75" s="18"/>
      <c r="LW75" s="18"/>
      <c r="LX75" s="15"/>
    </row>
    <row r="76" spans="1:336" s="1" customFormat="1" ht="60" customHeight="1" x14ac:dyDescent="0.25">
      <c r="A76" s="84" t="s">
        <v>52</v>
      </c>
      <c r="B76" s="84" t="s">
        <v>53</v>
      </c>
      <c r="C76" s="20" t="s">
        <v>9</v>
      </c>
      <c r="D76" s="20" t="s">
        <v>10</v>
      </c>
      <c r="E76" s="21" t="s">
        <v>11</v>
      </c>
      <c r="F76" s="22" t="s">
        <v>12</v>
      </c>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70"/>
      <c r="GD76" s="70"/>
      <c r="GE76" s="70"/>
      <c r="GF76" s="70"/>
      <c r="GG76" s="70"/>
      <c r="GH76" s="70"/>
      <c r="GI76" s="70"/>
      <c r="GJ76" s="70"/>
      <c r="GK76" s="70"/>
      <c r="GL76" s="70"/>
      <c r="GM76" s="70"/>
      <c r="GN76" s="70"/>
      <c r="GO76" s="70"/>
      <c r="GP76" s="70"/>
      <c r="GQ76" s="70"/>
      <c r="GR76" s="70"/>
      <c r="GS76" s="70"/>
      <c r="GT76" s="70"/>
      <c r="GU76" s="70"/>
      <c r="GV76" s="70"/>
      <c r="GW76" s="70"/>
      <c r="GX76" s="70"/>
      <c r="GY76" s="70"/>
      <c r="GZ76" s="70"/>
      <c r="HA76" s="70"/>
      <c r="HB76" s="70"/>
      <c r="HC76" s="70"/>
      <c r="HD76" s="70"/>
      <c r="HE76" s="70"/>
      <c r="HF76" s="70"/>
      <c r="HG76" s="70"/>
      <c r="HH76" s="70"/>
      <c r="HI76" s="70"/>
      <c r="HJ76" s="70"/>
      <c r="HK76" s="70"/>
      <c r="HL76" s="70"/>
      <c r="HM76" s="70"/>
      <c r="HN76" s="70"/>
      <c r="HO76" s="70"/>
      <c r="HP76" s="18"/>
      <c r="HQ76" s="18"/>
      <c r="HR76" s="18"/>
      <c r="HS76" s="18"/>
      <c r="HT76" s="18"/>
      <c r="HU76" s="18"/>
      <c r="HV76" s="18"/>
      <c r="HW76" s="18"/>
      <c r="HX76" s="18"/>
      <c r="HY76" s="18"/>
      <c r="HZ76" s="18"/>
      <c r="IA76" s="18"/>
      <c r="IB76" s="18"/>
      <c r="IC76" s="18"/>
      <c r="ID76" s="18"/>
      <c r="IE76" s="18"/>
      <c r="IF76" s="18"/>
      <c r="IG76" s="18"/>
      <c r="IH76" s="18"/>
      <c r="II76" s="18"/>
      <c r="IJ76" s="18"/>
      <c r="IK76" s="18"/>
      <c r="IL76" s="18"/>
      <c r="IM76" s="18"/>
      <c r="IN76" s="18"/>
      <c r="IO76" s="18"/>
      <c r="IP76" s="18"/>
      <c r="IQ76" s="18"/>
      <c r="IR76" s="18"/>
      <c r="IS76" s="18"/>
      <c r="IT76" s="18"/>
      <c r="IU76" s="18"/>
      <c r="IV76" s="18"/>
      <c r="IW76" s="18"/>
      <c r="IX76" s="18"/>
      <c r="IY76" s="18"/>
      <c r="IZ76" s="18"/>
      <c r="JA76" s="18"/>
      <c r="JB76" s="18"/>
      <c r="JC76" s="18"/>
      <c r="JD76" s="18"/>
      <c r="JE76" s="18"/>
      <c r="JF76" s="18"/>
      <c r="JG76" s="18"/>
      <c r="JH76" s="18"/>
      <c r="JI76" s="18"/>
      <c r="JJ76" s="18"/>
      <c r="JK76" s="18"/>
      <c r="JL76" s="18"/>
      <c r="JM76" s="18"/>
      <c r="JN76" s="18"/>
      <c r="JO76" s="18"/>
      <c r="JP76" s="18"/>
      <c r="JQ76" s="18"/>
      <c r="JR76" s="18"/>
      <c r="JS76" s="18"/>
      <c r="JT76" s="18"/>
      <c r="JU76" s="18"/>
      <c r="JV76" s="18"/>
      <c r="JW76" s="18"/>
      <c r="JX76" s="18"/>
      <c r="JY76" s="18"/>
      <c r="JZ76" s="18"/>
      <c r="KA76" s="18"/>
      <c r="KB76" s="18"/>
      <c r="KC76" s="18"/>
      <c r="KD76" s="18"/>
      <c r="KE76" s="18"/>
      <c r="KF76" s="18"/>
      <c r="KG76" s="18"/>
      <c r="KH76" s="18"/>
      <c r="KI76" s="18"/>
      <c r="KJ76" s="18"/>
      <c r="KK76" s="18"/>
      <c r="KL76" s="18"/>
      <c r="KM76" s="18"/>
      <c r="KN76" s="18"/>
      <c r="KO76" s="18"/>
      <c r="KP76" s="18"/>
      <c r="KQ76" s="18"/>
      <c r="KR76" s="18"/>
      <c r="KS76" s="18"/>
      <c r="KT76" s="18"/>
      <c r="KU76" s="18"/>
      <c r="KV76" s="18"/>
      <c r="KW76" s="18"/>
      <c r="KX76" s="18"/>
      <c r="KY76" s="18"/>
      <c r="KZ76" s="18"/>
      <c r="LA76" s="18"/>
      <c r="LB76" s="18"/>
      <c r="LC76" s="18"/>
      <c r="LD76" s="18"/>
      <c r="LE76" s="18"/>
      <c r="LF76" s="18"/>
      <c r="LG76" s="18"/>
      <c r="LH76" s="18"/>
      <c r="LI76" s="18"/>
      <c r="LJ76" s="18"/>
      <c r="LK76" s="18"/>
      <c r="LL76" s="18"/>
      <c r="LM76" s="18"/>
      <c r="LN76" s="18"/>
      <c r="LO76" s="18"/>
      <c r="LP76" s="18"/>
      <c r="LQ76" s="18"/>
      <c r="LR76" s="18"/>
      <c r="LS76" s="18"/>
      <c r="LT76" s="18"/>
      <c r="LU76" s="18"/>
      <c r="LV76" s="18"/>
      <c r="LW76" s="18"/>
      <c r="LX76" s="15"/>
    </row>
    <row r="77" spans="1:336" s="1" customFormat="1" ht="15" customHeight="1" x14ac:dyDescent="0.25">
      <c r="A77" s="85">
        <v>1</v>
      </c>
      <c r="B77" s="85">
        <v>2</v>
      </c>
      <c r="C77" s="86">
        <v>3</v>
      </c>
      <c r="D77" s="86">
        <v>4</v>
      </c>
      <c r="E77" s="87">
        <v>5</v>
      </c>
      <c r="F77" s="88">
        <v>6</v>
      </c>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70"/>
      <c r="GB77" s="70"/>
      <c r="GC77" s="70"/>
      <c r="GD77" s="70"/>
      <c r="GE77" s="70"/>
      <c r="GF77" s="70"/>
      <c r="GG77" s="70"/>
      <c r="GH77" s="70"/>
      <c r="GI77" s="70"/>
      <c r="GJ77" s="70"/>
      <c r="GK77" s="70"/>
      <c r="GL77" s="70"/>
      <c r="GM77" s="70"/>
      <c r="GN77" s="70"/>
      <c r="GO77" s="70"/>
      <c r="GP77" s="70"/>
      <c r="GQ77" s="70"/>
      <c r="GR77" s="70"/>
      <c r="GS77" s="70"/>
      <c r="GT77" s="70"/>
      <c r="GU77" s="70"/>
      <c r="GV77" s="70"/>
      <c r="GW77" s="70"/>
      <c r="GX77" s="70"/>
      <c r="GY77" s="70"/>
      <c r="GZ77" s="70"/>
      <c r="HA77" s="70"/>
      <c r="HB77" s="70"/>
      <c r="HC77" s="70"/>
      <c r="HD77" s="70"/>
      <c r="HE77" s="70"/>
      <c r="HF77" s="70"/>
      <c r="HG77" s="70"/>
      <c r="HH77" s="70"/>
      <c r="HI77" s="70"/>
      <c r="HJ77" s="70"/>
      <c r="HK77" s="70"/>
      <c r="HL77" s="70"/>
      <c r="HM77" s="70"/>
      <c r="HN77" s="70"/>
      <c r="HO77" s="70"/>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c r="IT77" s="18"/>
      <c r="IU77" s="18"/>
      <c r="IV77" s="18"/>
      <c r="IW77" s="18"/>
      <c r="IX77" s="18"/>
      <c r="IY77" s="18"/>
      <c r="IZ77" s="18"/>
      <c r="JA77" s="18"/>
      <c r="JB77" s="18"/>
      <c r="JC77" s="18"/>
      <c r="JD77" s="18"/>
      <c r="JE77" s="18"/>
      <c r="JF77" s="18"/>
      <c r="JG77" s="18"/>
      <c r="JH77" s="18"/>
      <c r="JI77" s="18"/>
      <c r="JJ77" s="18"/>
      <c r="JK77" s="18"/>
      <c r="JL77" s="18"/>
      <c r="JM77" s="18"/>
      <c r="JN77" s="18"/>
      <c r="JO77" s="18"/>
      <c r="JP77" s="18"/>
      <c r="JQ77" s="18"/>
      <c r="JR77" s="18"/>
      <c r="JS77" s="18"/>
      <c r="JT77" s="18"/>
      <c r="JU77" s="18"/>
      <c r="JV77" s="18"/>
      <c r="JW77" s="18"/>
      <c r="JX77" s="18"/>
      <c r="JY77" s="18"/>
      <c r="JZ77" s="18"/>
      <c r="KA77" s="18"/>
      <c r="KB77" s="18"/>
      <c r="KC77" s="18"/>
      <c r="KD77" s="18"/>
      <c r="KE77" s="18"/>
      <c r="KF77" s="18"/>
      <c r="KG77" s="18"/>
      <c r="KH77" s="18"/>
      <c r="KI77" s="18"/>
      <c r="KJ77" s="18"/>
      <c r="KK77" s="18"/>
      <c r="KL77" s="18"/>
      <c r="KM77" s="18"/>
      <c r="KN77" s="18"/>
      <c r="KO77" s="18"/>
      <c r="KP77" s="18"/>
      <c r="KQ77" s="18"/>
      <c r="KR77" s="18"/>
      <c r="KS77" s="18"/>
      <c r="KT77" s="18"/>
      <c r="KU77" s="18"/>
      <c r="KV77" s="18"/>
      <c r="KW77" s="18"/>
      <c r="KX77" s="18"/>
      <c r="KY77" s="18"/>
      <c r="KZ77" s="18"/>
      <c r="LA77" s="18"/>
      <c r="LB77" s="18"/>
      <c r="LC77" s="18"/>
      <c r="LD77" s="18"/>
      <c r="LE77" s="18"/>
      <c r="LF77" s="18"/>
      <c r="LG77" s="18"/>
      <c r="LH77" s="18"/>
      <c r="LI77" s="18"/>
      <c r="LJ77" s="18"/>
      <c r="LK77" s="18"/>
      <c r="LL77" s="18"/>
      <c r="LM77" s="18"/>
      <c r="LN77" s="18"/>
      <c r="LO77" s="18"/>
      <c r="LP77" s="18"/>
      <c r="LQ77" s="18"/>
      <c r="LR77" s="18"/>
      <c r="LS77" s="18"/>
      <c r="LT77" s="18"/>
      <c r="LU77" s="18"/>
      <c r="LV77" s="18"/>
      <c r="LW77" s="18"/>
      <c r="LX77" s="15"/>
    </row>
    <row r="78" spans="1:336" s="1" customFormat="1" ht="19.5" customHeight="1" x14ac:dyDescent="0.3">
      <c r="A78" s="159" t="s">
        <v>54</v>
      </c>
      <c r="B78" s="160"/>
      <c r="C78" s="160"/>
      <c r="D78" s="161"/>
      <c r="E78" s="89"/>
      <c r="F78" s="89"/>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70"/>
      <c r="GB78" s="70"/>
      <c r="GC78" s="70"/>
      <c r="GD78" s="70"/>
      <c r="GE78" s="70"/>
      <c r="GF78" s="70"/>
      <c r="GG78" s="70"/>
      <c r="GH78" s="70"/>
      <c r="GI78" s="70"/>
      <c r="GJ78" s="70"/>
      <c r="GK78" s="70"/>
      <c r="GL78" s="70"/>
      <c r="GM78" s="70"/>
      <c r="GN78" s="70"/>
      <c r="GO78" s="70"/>
      <c r="GP78" s="70"/>
      <c r="GQ78" s="70"/>
      <c r="GR78" s="70"/>
      <c r="GS78" s="70"/>
      <c r="GT78" s="70"/>
      <c r="GU78" s="70"/>
      <c r="GV78" s="70"/>
      <c r="GW78" s="70"/>
      <c r="GX78" s="70"/>
      <c r="GY78" s="70"/>
      <c r="GZ78" s="70"/>
      <c r="HA78" s="70"/>
      <c r="HB78" s="70"/>
      <c r="HC78" s="70"/>
      <c r="HD78" s="70"/>
      <c r="HE78" s="70"/>
      <c r="HF78" s="70"/>
      <c r="HG78" s="70"/>
      <c r="HH78" s="70"/>
      <c r="HI78" s="70"/>
      <c r="HJ78" s="70"/>
      <c r="HK78" s="70"/>
      <c r="HL78" s="70"/>
      <c r="HM78" s="70"/>
      <c r="HN78" s="70"/>
      <c r="HO78" s="70"/>
      <c r="HP78" s="18"/>
      <c r="HQ78" s="18"/>
      <c r="HR78" s="18"/>
      <c r="HS78" s="18"/>
      <c r="HT78" s="18"/>
      <c r="HU78" s="18"/>
      <c r="HV78" s="18"/>
      <c r="HW78" s="18"/>
      <c r="HX78" s="18"/>
      <c r="HY78" s="18"/>
      <c r="HZ78" s="18"/>
      <c r="IA78" s="18"/>
      <c r="IB78" s="18"/>
      <c r="IC78" s="18"/>
      <c r="ID78" s="18"/>
      <c r="IE78" s="18"/>
      <c r="IF78" s="18"/>
      <c r="IG78" s="18"/>
      <c r="IH78" s="18"/>
      <c r="II78" s="18"/>
      <c r="IJ78" s="18"/>
      <c r="IK78" s="18"/>
      <c r="IL78" s="18"/>
      <c r="IM78" s="18"/>
      <c r="IN78" s="18"/>
      <c r="IO78" s="18"/>
      <c r="IP78" s="18"/>
      <c r="IQ78" s="18"/>
      <c r="IR78" s="18"/>
      <c r="IS78" s="18"/>
      <c r="IT78" s="18"/>
      <c r="IU78" s="18"/>
      <c r="IV78" s="18"/>
      <c r="IW78" s="18"/>
      <c r="IX78" s="18"/>
      <c r="IY78" s="18"/>
      <c r="IZ78" s="18"/>
      <c r="JA78" s="18"/>
      <c r="JB78" s="18"/>
      <c r="JC78" s="18"/>
      <c r="JD78" s="18"/>
      <c r="JE78" s="18"/>
      <c r="JF78" s="18"/>
      <c r="JG78" s="18"/>
      <c r="JH78" s="18"/>
      <c r="JI78" s="18"/>
      <c r="JJ78" s="18"/>
      <c r="JK78" s="18"/>
      <c r="JL78" s="18"/>
      <c r="JM78" s="18"/>
      <c r="JN78" s="18"/>
      <c r="JO78" s="18"/>
      <c r="JP78" s="18"/>
      <c r="JQ78" s="18"/>
      <c r="JR78" s="18"/>
      <c r="JS78" s="18"/>
      <c r="JT78" s="18"/>
      <c r="JU78" s="18"/>
      <c r="JV78" s="18"/>
      <c r="JW78" s="18"/>
      <c r="JX78" s="18"/>
      <c r="JY78" s="18"/>
      <c r="JZ78" s="18"/>
      <c r="KA78" s="18"/>
      <c r="KB78" s="18"/>
      <c r="KC78" s="18"/>
      <c r="KD78" s="18"/>
      <c r="KE78" s="18"/>
      <c r="KF78" s="18"/>
      <c r="KG78" s="18"/>
      <c r="KH78" s="18"/>
      <c r="KI78" s="18"/>
      <c r="KJ78" s="18"/>
      <c r="KK78" s="18"/>
      <c r="KL78" s="18"/>
      <c r="KM78" s="18"/>
      <c r="KN78" s="18"/>
      <c r="KO78" s="18"/>
      <c r="KP78" s="18"/>
      <c r="KQ78" s="18"/>
      <c r="KR78" s="18"/>
      <c r="KS78" s="18"/>
      <c r="KT78" s="18"/>
      <c r="KU78" s="18"/>
      <c r="KV78" s="18"/>
      <c r="KW78" s="18"/>
      <c r="KX78" s="18"/>
      <c r="KY78" s="18"/>
      <c r="KZ78" s="18"/>
      <c r="LA78" s="18"/>
      <c r="LB78" s="18"/>
      <c r="LC78" s="18"/>
      <c r="LD78" s="18"/>
      <c r="LE78" s="18"/>
      <c r="LF78" s="18"/>
      <c r="LG78" s="18"/>
      <c r="LH78" s="18"/>
      <c r="LI78" s="18"/>
      <c r="LJ78" s="18"/>
      <c r="LK78" s="18"/>
      <c r="LL78" s="18"/>
      <c r="LM78" s="18"/>
      <c r="LN78" s="18"/>
      <c r="LO78" s="18"/>
      <c r="LP78" s="18"/>
      <c r="LQ78" s="18"/>
      <c r="LR78" s="18"/>
      <c r="LS78" s="18"/>
      <c r="LT78" s="18"/>
      <c r="LU78" s="18"/>
      <c r="LV78" s="18"/>
      <c r="LW78" s="18"/>
      <c r="LX78" s="15"/>
    </row>
    <row r="79" spans="1:336" s="1" customFormat="1" ht="57.75" customHeight="1" x14ac:dyDescent="0.3">
      <c r="A79" s="90">
        <v>3719710</v>
      </c>
      <c r="B79" s="91">
        <v>9710</v>
      </c>
      <c r="C79" s="92" t="s">
        <v>55</v>
      </c>
      <c r="D79" s="67">
        <f>D80</f>
        <v>60000</v>
      </c>
      <c r="E79" s="74">
        <f>E80</f>
        <v>0</v>
      </c>
      <c r="F79" s="51">
        <f>D79+E79</f>
        <v>60000</v>
      </c>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70"/>
      <c r="GB79" s="70"/>
      <c r="GC79" s="70"/>
      <c r="GD79" s="70"/>
      <c r="GE79" s="70"/>
      <c r="GF79" s="70"/>
      <c r="GG79" s="70"/>
      <c r="GH79" s="70"/>
      <c r="GI79" s="70"/>
      <c r="GJ79" s="70"/>
      <c r="GK79" s="70"/>
      <c r="GL79" s="70"/>
      <c r="GM79" s="70"/>
      <c r="GN79" s="70"/>
      <c r="GO79" s="70"/>
      <c r="GP79" s="70"/>
      <c r="GQ79" s="70"/>
      <c r="GR79" s="70"/>
      <c r="GS79" s="70"/>
      <c r="GT79" s="70"/>
      <c r="GU79" s="70"/>
      <c r="GV79" s="70"/>
      <c r="GW79" s="70"/>
      <c r="GX79" s="70"/>
      <c r="GY79" s="70"/>
      <c r="GZ79" s="70"/>
      <c r="HA79" s="70"/>
      <c r="HB79" s="70"/>
      <c r="HC79" s="70"/>
      <c r="HD79" s="70"/>
      <c r="HE79" s="70"/>
      <c r="HF79" s="70"/>
      <c r="HG79" s="70"/>
      <c r="HH79" s="70"/>
      <c r="HI79" s="70"/>
      <c r="HJ79" s="70"/>
      <c r="HK79" s="70"/>
      <c r="HL79" s="70"/>
      <c r="HM79" s="70"/>
      <c r="HN79" s="70"/>
      <c r="HO79" s="70"/>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c r="IU79" s="18"/>
      <c r="IV79" s="18"/>
      <c r="IW79" s="18"/>
      <c r="IX79" s="18"/>
      <c r="IY79" s="18"/>
      <c r="IZ79" s="18"/>
      <c r="JA79" s="18"/>
      <c r="JB79" s="18"/>
      <c r="JC79" s="18"/>
      <c r="JD79" s="18"/>
      <c r="JE79" s="18"/>
      <c r="JF79" s="18"/>
      <c r="JG79" s="18"/>
      <c r="JH79" s="18"/>
      <c r="JI79" s="18"/>
      <c r="JJ79" s="18"/>
      <c r="JK79" s="18"/>
      <c r="JL79" s="18"/>
      <c r="JM79" s="18"/>
      <c r="JN79" s="18"/>
      <c r="JO79" s="18"/>
      <c r="JP79" s="18"/>
      <c r="JQ79" s="18"/>
      <c r="JR79" s="18"/>
      <c r="JS79" s="18"/>
      <c r="JT79" s="18"/>
      <c r="JU79" s="18"/>
      <c r="JV79" s="18"/>
      <c r="JW79" s="18"/>
      <c r="JX79" s="18"/>
      <c r="JY79" s="18"/>
      <c r="JZ79" s="18"/>
      <c r="KA79" s="18"/>
      <c r="KB79" s="18"/>
      <c r="KC79" s="18"/>
      <c r="KD79" s="18"/>
      <c r="KE79" s="18"/>
      <c r="KF79" s="18"/>
      <c r="KG79" s="18"/>
      <c r="KH79" s="18"/>
      <c r="KI79" s="18"/>
      <c r="KJ79" s="18"/>
      <c r="KK79" s="18"/>
      <c r="KL79" s="18"/>
      <c r="KM79" s="18"/>
      <c r="KN79" s="18"/>
      <c r="KO79" s="18"/>
      <c r="KP79" s="18"/>
      <c r="KQ79" s="18"/>
      <c r="KR79" s="18"/>
      <c r="KS79" s="18"/>
      <c r="KT79" s="18"/>
      <c r="KU79" s="18"/>
      <c r="KV79" s="18"/>
      <c r="KW79" s="18"/>
      <c r="KX79" s="18"/>
      <c r="KY79" s="18"/>
      <c r="KZ79" s="18"/>
      <c r="LA79" s="18"/>
      <c r="LB79" s="18"/>
      <c r="LC79" s="18"/>
      <c r="LD79" s="18"/>
      <c r="LE79" s="18"/>
      <c r="LF79" s="18"/>
      <c r="LG79" s="18"/>
      <c r="LH79" s="18"/>
      <c r="LI79" s="18"/>
      <c r="LJ79" s="18"/>
      <c r="LK79" s="18"/>
      <c r="LL79" s="18"/>
      <c r="LM79" s="18"/>
      <c r="LN79" s="18"/>
      <c r="LO79" s="18"/>
      <c r="LP79" s="18"/>
      <c r="LQ79" s="18"/>
      <c r="LR79" s="18"/>
      <c r="LS79" s="18"/>
      <c r="LT79" s="18"/>
      <c r="LU79" s="18"/>
      <c r="LV79" s="18"/>
      <c r="LW79" s="18"/>
      <c r="LX79" s="15"/>
    </row>
    <row r="80" spans="1:336" s="1" customFormat="1" ht="18.75" customHeight="1" x14ac:dyDescent="0.3">
      <c r="A80" s="42">
        <v>1853400000</v>
      </c>
      <c r="B80" s="90"/>
      <c r="C80" s="30" t="s">
        <v>56</v>
      </c>
      <c r="D80" s="93">
        <f>D82</f>
        <v>60000</v>
      </c>
      <c r="E80" s="55">
        <f>E82</f>
        <v>0</v>
      </c>
      <c r="F80" s="49">
        <f>D80+E80</f>
        <v>60000</v>
      </c>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c r="EO80" s="70"/>
      <c r="EP80" s="70"/>
      <c r="EQ80" s="70"/>
      <c r="ER80" s="70"/>
      <c r="ES80" s="70"/>
      <c r="ET80" s="70"/>
      <c r="EU80" s="70"/>
      <c r="EV80" s="70"/>
      <c r="EW80" s="70"/>
      <c r="EX80" s="70"/>
      <c r="EY80" s="70"/>
      <c r="EZ80" s="70"/>
      <c r="FA80" s="70"/>
      <c r="FB80" s="70"/>
      <c r="FC80" s="70"/>
      <c r="FD80" s="70"/>
      <c r="FE80" s="70"/>
      <c r="FF80" s="70"/>
      <c r="FG80" s="70"/>
      <c r="FH80" s="70"/>
      <c r="FI80" s="70"/>
      <c r="FJ80" s="70"/>
      <c r="FK80" s="70"/>
      <c r="FL80" s="70"/>
      <c r="FM80" s="70"/>
      <c r="FN80" s="70"/>
      <c r="FO80" s="70"/>
      <c r="FP80" s="70"/>
      <c r="FQ80" s="70"/>
      <c r="FR80" s="70"/>
      <c r="FS80" s="70"/>
      <c r="FT80" s="70"/>
      <c r="FU80" s="70"/>
      <c r="FV80" s="70"/>
      <c r="FW80" s="70"/>
      <c r="FX80" s="70"/>
      <c r="FY80" s="70"/>
      <c r="FZ80" s="70"/>
      <c r="GA80" s="70"/>
      <c r="GB80" s="70"/>
      <c r="GC80" s="70"/>
      <c r="GD80" s="70"/>
      <c r="GE80" s="70"/>
      <c r="GF80" s="70"/>
      <c r="GG80" s="70"/>
      <c r="GH80" s="70"/>
      <c r="GI80" s="70"/>
      <c r="GJ80" s="70"/>
      <c r="GK80" s="70"/>
      <c r="GL80" s="70"/>
      <c r="GM80" s="70"/>
      <c r="GN80" s="70"/>
      <c r="GO80" s="70"/>
      <c r="GP80" s="70"/>
      <c r="GQ80" s="70"/>
      <c r="GR80" s="70"/>
      <c r="GS80" s="70"/>
      <c r="GT80" s="70"/>
      <c r="GU80" s="70"/>
      <c r="GV80" s="70"/>
      <c r="GW80" s="70"/>
      <c r="GX80" s="70"/>
      <c r="GY80" s="70"/>
      <c r="GZ80" s="70"/>
      <c r="HA80" s="70"/>
      <c r="HB80" s="70"/>
      <c r="HC80" s="70"/>
      <c r="HD80" s="70"/>
      <c r="HE80" s="70"/>
      <c r="HF80" s="70"/>
      <c r="HG80" s="70"/>
      <c r="HH80" s="70"/>
      <c r="HI80" s="70"/>
      <c r="HJ80" s="70"/>
      <c r="HK80" s="70"/>
      <c r="HL80" s="70"/>
      <c r="HM80" s="70"/>
      <c r="HN80" s="70"/>
      <c r="HO80" s="70"/>
      <c r="HP80" s="18"/>
      <c r="HQ80" s="18"/>
      <c r="HR80" s="18"/>
      <c r="HS80" s="18"/>
      <c r="HT80" s="18"/>
      <c r="HU80" s="18"/>
      <c r="HV80" s="18"/>
      <c r="HW80" s="18"/>
      <c r="HX80" s="18"/>
      <c r="HY80" s="18"/>
      <c r="HZ80" s="18"/>
      <c r="IA80" s="18"/>
      <c r="IB80" s="18"/>
      <c r="IC80" s="18"/>
      <c r="ID80" s="18"/>
      <c r="IE80" s="18"/>
      <c r="IF80" s="18"/>
      <c r="IG80" s="18"/>
      <c r="IH80" s="18"/>
      <c r="II80" s="18"/>
      <c r="IJ80" s="18"/>
      <c r="IK80" s="18"/>
      <c r="IL80" s="18"/>
      <c r="IM80" s="18"/>
      <c r="IN80" s="18"/>
      <c r="IO80" s="18"/>
      <c r="IP80" s="18"/>
      <c r="IQ80" s="18"/>
      <c r="IR80" s="18"/>
      <c r="IS80" s="18"/>
      <c r="IT80" s="18"/>
      <c r="IU80" s="18"/>
      <c r="IV80" s="18"/>
      <c r="IW80" s="18"/>
      <c r="IX80" s="18"/>
      <c r="IY80" s="18"/>
      <c r="IZ80" s="18"/>
      <c r="JA80" s="18"/>
      <c r="JB80" s="18"/>
      <c r="JC80" s="18"/>
      <c r="JD80" s="18"/>
      <c r="JE80" s="18"/>
      <c r="JF80" s="18"/>
      <c r="JG80" s="18"/>
      <c r="JH80" s="18"/>
      <c r="JI80" s="18"/>
      <c r="JJ80" s="18"/>
      <c r="JK80" s="18"/>
      <c r="JL80" s="18"/>
      <c r="JM80" s="18"/>
      <c r="JN80" s="18"/>
      <c r="JO80" s="18"/>
      <c r="JP80" s="18"/>
      <c r="JQ80" s="18"/>
      <c r="JR80" s="18"/>
      <c r="JS80" s="18"/>
      <c r="JT80" s="18"/>
      <c r="JU80" s="18"/>
      <c r="JV80" s="18"/>
      <c r="JW80" s="18"/>
      <c r="JX80" s="18"/>
      <c r="JY80" s="18"/>
      <c r="JZ80" s="18"/>
      <c r="KA80" s="18"/>
      <c r="KB80" s="18"/>
      <c r="KC80" s="18"/>
      <c r="KD80" s="18"/>
      <c r="KE80" s="18"/>
      <c r="KF80" s="18"/>
      <c r="KG80" s="18"/>
      <c r="KH80" s="18"/>
      <c r="KI80" s="18"/>
      <c r="KJ80" s="18"/>
      <c r="KK80" s="18"/>
      <c r="KL80" s="18"/>
      <c r="KM80" s="18"/>
      <c r="KN80" s="18"/>
      <c r="KO80" s="18"/>
      <c r="KP80" s="18"/>
      <c r="KQ80" s="18"/>
      <c r="KR80" s="18"/>
      <c r="KS80" s="18"/>
      <c r="KT80" s="18"/>
      <c r="KU80" s="18"/>
      <c r="KV80" s="18"/>
      <c r="KW80" s="18"/>
      <c r="KX80" s="18"/>
      <c r="KY80" s="18"/>
      <c r="KZ80" s="18"/>
      <c r="LA80" s="18"/>
      <c r="LB80" s="18"/>
      <c r="LC80" s="18"/>
      <c r="LD80" s="18"/>
      <c r="LE80" s="18"/>
      <c r="LF80" s="18"/>
      <c r="LG80" s="18"/>
      <c r="LH80" s="18"/>
      <c r="LI80" s="18"/>
      <c r="LJ80" s="18"/>
      <c r="LK80" s="18"/>
      <c r="LL80" s="18"/>
      <c r="LM80" s="18"/>
      <c r="LN80" s="18"/>
      <c r="LO80" s="18"/>
      <c r="LP80" s="18"/>
      <c r="LQ80" s="18"/>
      <c r="LR80" s="18"/>
      <c r="LS80" s="18"/>
      <c r="LT80" s="18"/>
      <c r="LU80" s="18"/>
      <c r="LV80" s="18"/>
      <c r="LW80" s="18"/>
      <c r="LX80" s="15"/>
    </row>
    <row r="81" spans="1:336" s="1" customFormat="1" ht="20.25" customHeight="1" x14ac:dyDescent="0.3">
      <c r="A81" s="140" t="s">
        <v>57</v>
      </c>
      <c r="B81" s="140"/>
      <c r="C81" s="140"/>
      <c r="D81" s="94"/>
      <c r="E81" s="55"/>
      <c r="F81" s="51"/>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70"/>
      <c r="FE81" s="70"/>
      <c r="FF81" s="70"/>
      <c r="FG81" s="70"/>
      <c r="FH81" s="70"/>
      <c r="FI81" s="70"/>
      <c r="FJ81" s="70"/>
      <c r="FK81" s="70"/>
      <c r="FL81" s="70"/>
      <c r="FM81" s="70"/>
      <c r="FN81" s="70"/>
      <c r="FO81" s="70"/>
      <c r="FP81" s="70"/>
      <c r="FQ81" s="70"/>
      <c r="FR81" s="70"/>
      <c r="FS81" s="70"/>
      <c r="FT81" s="70"/>
      <c r="FU81" s="70"/>
      <c r="FV81" s="70"/>
      <c r="FW81" s="70"/>
      <c r="FX81" s="70"/>
      <c r="FY81" s="70"/>
      <c r="FZ81" s="70"/>
      <c r="GA81" s="70"/>
      <c r="GB81" s="70"/>
      <c r="GC81" s="70"/>
      <c r="GD81" s="70"/>
      <c r="GE81" s="70"/>
      <c r="GF81" s="70"/>
      <c r="GG81" s="70"/>
      <c r="GH81" s="70"/>
      <c r="GI81" s="70"/>
      <c r="GJ81" s="70"/>
      <c r="GK81" s="70"/>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c r="HM81" s="70"/>
      <c r="HN81" s="70"/>
      <c r="HO81" s="70"/>
      <c r="HP81" s="18"/>
      <c r="HQ81" s="18"/>
      <c r="HR81" s="18"/>
      <c r="HS81" s="18"/>
      <c r="HT81" s="18"/>
      <c r="HU81" s="18"/>
      <c r="HV81" s="18"/>
      <c r="HW81" s="18"/>
      <c r="HX81" s="18"/>
      <c r="HY81" s="18"/>
      <c r="HZ81" s="18"/>
      <c r="IA81" s="18"/>
      <c r="IB81" s="18"/>
      <c r="IC81" s="18"/>
      <c r="ID81" s="18"/>
      <c r="IE81" s="18"/>
      <c r="IF81" s="18"/>
      <c r="IG81" s="18"/>
      <c r="IH81" s="18"/>
      <c r="II81" s="18"/>
      <c r="IJ81" s="18"/>
      <c r="IK81" s="18"/>
      <c r="IL81" s="18"/>
      <c r="IM81" s="18"/>
      <c r="IN81" s="18"/>
      <c r="IO81" s="18"/>
      <c r="IP81" s="18"/>
      <c r="IQ81" s="18"/>
      <c r="IR81" s="18"/>
      <c r="IS81" s="18"/>
      <c r="IT81" s="18"/>
      <c r="IU81" s="18"/>
      <c r="IV81" s="18"/>
      <c r="IW81" s="18"/>
      <c r="IX81" s="18"/>
      <c r="IY81" s="18"/>
      <c r="IZ81" s="18"/>
      <c r="JA81" s="18"/>
      <c r="JB81" s="18"/>
      <c r="JC81" s="18"/>
      <c r="JD81" s="18"/>
      <c r="JE81" s="18"/>
      <c r="JF81" s="18"/>
      <c r="JG81" s="18"/>
      <c r="JH81" s="18"/>
      <c r="JI81" s="18"/>
      <c r="JJ81" s="18"/>
      <c r="JK81" s="18"/>
      <c r="JL81" s="18"/>
      <c r="JM81" s="18"/>
      <c r="JN81" s="18"/>
      <c r="JO81" s="18"/>
      <c r="JP81" s="18"/>
      <c r="JQ81" s="18"/>
      <c r="JR81" s="18"/>
      <c r="JS81" s="18"/>
      <c r="JT81" s="18"/>
      <c r="JU81" s="18"/>
      <c r="JV81" s="18"/>
      <c r="JW81" s="18"/>
      <c r="JX81" s="18"/>
      <c r="JY81" s="18"/>
      <c r="JZ81" s="18"/>
      <c r="KA81" s="18"/>
      <c r="KB81" s="18"/>
      <c r="KC81" s="18"/>
      <c r="KD81" s="18"/>
      <c r="KE81" s="18"/>
      <c r="KF81" s="18"/>
      <c r="KG81" s="18"/>
      <c r="KH81" s="18"/>
      <c r="KI81" s="18"/>
      <c r="KJ81" s="18"/>
      <c r="KK81" s="18"/>
      <c r="KL81" s="18"/>
      <c r="KM81" s="18"/>
      <c r="KN81" s="18"/>
      <c r="KO81" s="18"/>
      <c r="KP81" s="18"/>
      <c r="KQ81" s="18"/>
      <c r="KR81" s="18"/>
      <c r="KS81" s="18"/>
      <c r="KT81" s="18"/>
      <c r="KU81" s="18"/>
      <c r="KV81" s="18"/>
      <c r="KW81" s="18"/>
      <c r="KX81" s="18"/>
      <c r="KY81" s="18"/>
      <c r="KZ81" s="18"/>
      <c r="LA81" s="18"/>
      <c r="LB81" s="18"/>
      <c r="LC81" s="18"/>
      <c r="LD81" s="18"/>
      <c r="LE81" s="18"/>
      <c r="LF81" s="18"/>
      <c r="LG81" s="18"/>
      <c r="LH81" s="18"/>
      <c r="LI81" s="18"/>
      <c r="LJ81" s="18"/>
      <c r="LK81" s="18"/>
      <c r="LL81" s="18"/>
      <c r="LM81" s="18"/>
      <c r="LN81" s="18"/>
      <c r="LO81" s="18"/>
      <c r="LP81" s="18"/>
      <c r="LQ81" s="18"/>
      <c r="LR81" s="18"/>
      <c r="LS81" s="18"/>
      <c r="LT81" s="18"/>
      <c r="LU81" s="18"/>
      <c r="LV81" s="18"/>
      <c r="LW81" s="18"/>
      <c r="LX81" s="15"/>
    </row>
    <row r="82" spans="1:336" s="1" customFormat="1" ht="20.25" customHeight="1" x14ac:dyDescent="0.3">
      <c r="A82" s="130" t="s">
        <v>58</v>
      </c>
      <c r="B82" s="130"/>
      <c r="C82" s="130"/>
      <c r="D82" s="67">
        <f>D83</f>
        <v>60000</v>
      </c>
      <c r="E82" s="74">
        <f>E83</f>
        <v>0</v>
      </c>
      <c r="F82" s="51">
        <f>D82+E82</f>
        <v>60000</v>
      </c>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0"/>
      <c r="FF82" s="70"/>
      <c r="FG82" s="70"/>
      <c r="FH82" s="70"/>
      <c r="FI82" s="70"/>
      <c r="FJ82" s="70"/>
      <c r="FK82" s="70"/>
      <c r="FL82" s="70"/>
      <c r="FM82" s="70"/>
      <c r="FN82" s="70"/>
      <c r="FO82" s="70"/>
      <c r="FP82" s="70"/>
      <c r="FQ82" s="70"/>
      <c r="FR82" s="70"/>
      <c r="FS82" s="70"/>
      <c r="FT82" s="70"/>
      <c r="FU82" s="70"/>
      <c r="FV82" s="70"/>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c r="IS82" s="18"/>
      <c r="IT82" s="18"/>
      <c r="IU82" s="18"/>
      <c r="IV82" s="18"/>
      <c r="IW82" s="18"/>
      <c r="IX82" s="18"/>
      <c r="IY82" s="18"/>
      <c r="IZ82" s="18"/>
      <c r="JA82" s="18"/>
      <c r="JB82" s="18"/>
      <c r="JC82" s="18"/>
      <c r="JD82" s="18"/>
      <c r="JE82" s="18"/>
      <c r="JF82" s="18"/>
      <c r="JG82" s="18"/>
      <c r="JH82" s="18"/>
      <c r="JI82" s="18"/>
      <c r="JJ82" s="18"/>
      <c r="JK82" s="18"/>
      <c r="JL82" s="18"/>
      <c r="JM82" s="18"/>
      <c r="JN82" s="18"/>
      <c r="JO82" s="18"/>
      <c r="JP82" s="18"/>
      <c r="JQ82" s="18"/>
      <c r="JR82" s="18"/>
      <c r="JS82" s="18"/>
      <c r="JT82" s="18"/>
      <c r="JU82" s="18"/>
      <c r="JV82" s="18"/>
      <c r="JW82" s="18"/>
      <c r="JX82" s="18"/>
      <c r="JY82" s="18"/>
      <c r="JZ82" s="18"/>
      <c r="KA82" s="18"/>
      <c r="KB82" s="18"/>
      <c r="KC82" s="18"/>
      <c r="KD82" s="18"/>
      <c r="KE82" s="18"/>
      <c r="KF82" s="18"/>
      <c r="KG82" s="18"/>
      <c r="KH82" s="18"/>
      <c r="KI82" s="18"/>
      <c r="KJ82" s="18"/>
      <c r="KK82" s="18"/>
      <c r="KL82" s="18"/>
      <c r="KM82" s="18"/>
      <c r="KN82" s="18"/>
      <c r="KO82" s="18"/>
      <c r="KP82" s="18"/>
      <c r="KQ82" s="18"/>
      <c r="KR82" s="18"/>
      <c r="KS82" s="18"/>
      <c r="KT82" s="18"/>
      <c r="KU82" s="18"/>
      <c r="KV82" s="18"/>
      <c r="KW82" s="18"/>
      <c r="KX82" s="18"/>
      <c r="KY82" s="18"/>
      <c r="KZ82" s="18"/>
      <c r="LA82" s="18"/>
      <c r="LB82" s="18"/>
      <c r="LC82" s="18"/>
      <c r="LD82" s="18"/>
      <c r="LE82" s="18"/>
      <c r="LF82" s="18"/>
      <c r="LG82" s="18"/>
      <c r="LH82" s="18"/>
      <c r="LI82" s="18"/>
      <c r="LJ82" s="18"/>
      <c r="LK82" s="18"/>
      <c r="LL82" s="18"/>
      <c r="LM82" s="18"/>
      <c r="LN82" s="18"/>
      <c r="LO82" s="18"/>
      <c r="LP82" s="18"/>
      <c r="LQ82" s="18"/>
      <c r="LR82" s="18"/>
      <c r="LS82" s="18"/>
      <c r="LT82" s="18"/>
      <c r="LU82" s="18"/>
      <c r="LV82" s="18"/>
      <c r="LW82" s="18"/>
      <c r="LX82" s="15"/>
    </row>
    <row r="83" spans="1:336" s="1" customFormat="1" ht="18" customHeight="1" x14ac:dyDescent="0.3">
      <c r="A83" s="42">
        <v>1853400000</v>
      </c>
      <c r="B83" s="90"/>
      <c r="C83" s="30" t="s">
        <v>56</v>
      </c>
      <c r="D83" s="93">
        <v>60000</v>
      </c>
      <c r="E83" s="55"/>
      <c r="F83" s="49">
        <f t="shared" ref="F83:F129" si="11">D83+E83</f>
        <v>60000</v>
      </c>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c r="EO83" s="70"/>
      <c r="EP83" s="70"/>
      <c r="EQ83" s="70"/>
      <c r="ER83" s="70"/>
      <c r="ES83" s="70"/>
      <c r="ET83" s="70"/>
      <c r="EU83" s="70"/>
      <c r="EV83" s="70"/>
      <c r="EW83" s="70"/>
      <c r="EX83" s="70"/>
      <c r="EY83" s="70"/>
      <c r="EZ83" s="70"/>
      <c r="FA83" s="70"/>
      <c r="FB83" s="70"/>
      <c r="FC83" s="70"/>
      <c r="FD83" s="70"/>
      <c r="FE83" s="70"/>
      <c r="FF83" s="70"/>
      <c r="FG83" s="70"/>
      <c r="FH83" s="70"/>
      <c r="FI83" s="70"/>
      <c r="FJ83" s="70"/>
      <c r="FK83" s="70"/>
      <c r="FL83" s="70"/>
      <c r="FM83" s="70"/>
      <c r="FN83" s="70"/>
      <c r="FO83" s="70"/>
      <c r="FP83" s="70"/>
      <c r="FQ83" s="70"/>
      <c r="FR83" s="70"/>
      <c r="FS83" s="70"/>
      <c r="FT83" s="70"/>
      <c r="FU83" s="70"/>
      <c r="FV83" s="70"/>
      <c r="FW83" s="70"/>
      <c r="FX83" s="70"/>
      <c r="FY83" s="70"/>
      <c r="FZ83" s="70"/>
      <c r="GA83" s="70"/>
      <c r="GB83" s="70"/>
      <c r="GC83" s="70"/>
      <c r="GD83" s="70"/>
      <c r="GE83" s="70"/>
      <c r="GF83" s="70"/>
      <c r="GG83" s="70"/>
      <c r="GH83" s="70"/>
      <c r="GI83" s="70"/>
      <c r="GJ83" s="70"/>
      <c r="GK83" s="70"/>
      <c r="GL83" s="70"/>
      <c r="GM83" s="70"/>
      <c r="GN83" s="70"/>
      <c r="GO83" s="70"/>
      <c r="GP83" s="70"/>
      <c r="GQ83" s="70"/>
      <c r="GR83" s="70"/>
      <c r="GS83" s="70"/>
      <c r="GT83" s="70"/>
      <c r="GU83" s="70"/>
      <c r="GV83" s="70"/>
      <c r="GW83" s="70"/>
      <c r="GX83" s="70"/>
      <c r="GY83" s="70"/>
      <c r="GZ83" s="70"/>
      <c r="HA83" s="70"/>
      <c r="HB83" s="70"/>
      <c r="HC83" s="70"/>
      <c r="HD83" s="70"/>
      <c r="HE83" s="70"/>
      <c r="HF83" s="70"/>
      <c r="HG83" s="70"/>
      <c r="HH83" s="70"/>
      <c r="HI83" s="70"/>
      <c r="HJ83" s="70"/>
      <c r="HK83" s="70"/>
      <c r="HL83" s="70"/>
      <c r="HM83" s="70"/>
      <c r="HN83" s="70"/>
      <c r="HO83" s="70"/>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c r="IS83" s="18"/>
      <c r="IT83" s="18"/>
      <c r="IU83" s="18"/>
      <c r="IV83" s="18"/>
      <c r="IW83" s="18"/>
      <c r="IX83" s="18"/>
      <c r="IY83" s="18"/>
      <c r="IZ83" s="18"/>
      <c r="JA83" s="18"/>
      <c r="JB83" s="18"/>
      <c r="JC83" s="18"/>
      <c r="JD83" s="18"/>
      <c r="JE83" s="18"/>
      <c r="JF83" s="18"/>
      <c r="JG83" s="18"/>
      <c r="JH83" s="18"/>
      <c r="JI83" s="18"/>
      <c r="JJ83" s="18"/>
      <c r="JK83" s="18"/>
      <c r="JL83" s="18"/>
      <c r="JM83" s="18"/>
      <c r="JN83" s="18"/>
      <c r="JO83" s="18"/>
      <c r="JP83" s="18"/>
      <c r="JQ83" s="18"/>
      <c r="JR83" s="18"/>
      <c r="JS83" s="18"/>
      <c r="JT83" s="18"/>
      <c r="JU83" s="18"/>
      <c r="JV83" s="18"/>
      <c r="JW83" s="18"/>
      <c r="JX83" s="18"/>
      <c r="JY83" s="18"/>
      <c r="JZ83" s="18"/>
      <c r="KA83" s="18"/>
      <c r="KB83" s="18"/>
      <c r="KC83" s="18"/>
      <c r="KD83" s="18"/>
      <c r="KE83" s="18"/>
      <c r="KF83" s="18"/>
      <c r="KG83" s="18"/>
      <c r="KH83" s="18"/>
      <c r="KI83" s="18"/>
      <c r="KJ83" s="18"/>
      <c r="KK83" s="18"/>
      <c r="KL83" s="18"/>
      <c r="KM83" s="18"/>
      <c r="KN83" s="18"/>
      <c r="KO83" s="18"/>
      <c r="KP83" s="18"/>
      <c r="KQ83" s="18"/>
      <c r="KR83" s="18"/>
      <c r="KS83" s="18"/>
      <c r="KT83" s="18"/>
      <c r="KU83" s="18"/>
      <c r="KV83" s="18"/>
      <c r="KW83" s="18"/>
      <c r="KX83" s="18"/>
      <c r="KY83" s="18"/>
      <c r="KZ83" s="18"/>
      <c r="LA83" s="18"/>
      <c r="LB83" s="18"/>
      <c r="LC83" s="18"/>
      <c r="LD83" s="18"/>
      <c r="LE83" s="18"/>
      <c r="LF83" s="18"/>
      <c r="LG83" s="18"/>
      <c r="LH83" s="18"/>
      <c r="LI83" s="18"/>
      <c r="LJ83" s="18"/>
      <c r="LK83" s="18"/>
      <c r="LL83" s="18"/>
      <c r="LM83" s="18"/>
      <c r="LN83" s="18"/>
      <c r="LO83" s="18"/>
      <c r="LP83" s="18"/>
      <c r="LQ83" s="18"/>
      <c r="LR83" s="18"/>
      <c r="LS83" s="18"/>
      <c r="LT83" s="18"/>
      <c r="LU83" s="18"/>
      <c r="LV83" s="18"/>
      <c r="LW83" s="18"/>
      <c r="LX83" s="15"/>
    </row>
    <row r="84" spans="1:336" s="1" customFormat="1" ht="19.5" customHeight="1" x14ac:dyDescent="0.3">
      <c r="A84" s="90">
        <v>3719770</v>
      </c>
      <c r="B84" s="90">
        <v>9770</v>
      </c>
      <c r="C84" s="28" t="s">
        <v>28</v>
      </c>
      <c r="D84" s="67">
        <f>D85+D87+D88+D86</f>
        <v>2356865</v>
      </c>
      <c r="E84" s="67">
        <f>E85+E87+E88+E86</f>
        <v>0</v>
      </c>
      <c r="F84" s="51">
        <f t="shared" si="11"/>
        <v>2356865</v>
      </c>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c r="EO84" s="70"/>
      <c r="EP84" s="70"/>
      <c r="EQ84" s="70"/>
      <c r="ER84" s="70"/>
      <c r="ES84" s="70"/>
      <c r="ET84" s="70"/>
      <c r="EU84" s="70"/>
      <c r="EV84" s="70"/>
      <c r="EW84" s="70"/>
      <c r="EX84" s="70"/>
      <c r="EY84" s="70"/>
      <c r="EZ84" s="70"/>
      <c r="FA84" s="70"/>
      <c r="FB84" s="70"/>
      <c r="FC84" s="70"/>
      <c r="FD84" s="70"/>
      <c r="FE84" s="70"/>
      <c r="FF84" s="70"/>
      <c r="FG84" s="70"/>
      <c r="FH84" s="70"/>
      <c r="FI84" s="70"/>
      <c r="FJ84" s="70"/>
      <c r="FK84" s="70"/>
      <c r="FL84" s="70"/>
      <c r="FM84" s="70"/>
      <c r="FN84" s="70"/>
      <c r="FO84" s="70"/>
      <c r="FP84" s="70"/>
      <c r="FQ84" s="70"/>
      <c r="FR84" s="70"/>
      <c r="FS84" s="70"/>
      <c r="FT84" s="70"/>
      <c r="FU84" s="70"/>
      <c r="FV84" s="70"/>
      <c r="FW84" s="70"/>
      <c r="FX84" s="70"/>
      <c r="FY84" s="70"/>
      <c r="FZ84" s="70"/>
      <c r="GA84" s="70"/>
      <c r="GB84" s="70"/>
      <c r="GC84" s="70"/>
      <c r="GD84" s="70"/>
      <c r="GE84" s="70"/>
      <c r="GF84" s="70"/>
      <c r="GG84" s="70"/>
      <c r="GH84" s="70"/>
      <c r="GI84" s="70"/>
      <c r="GJ84" s="70"/>
      <c r="GK84" s="70"/>
      <c r="GL84" s="70"/>
      <c r="GM84" s="70"/>
      <c r="GN84" s="70"/>
      <c r="GO84" s="70"/>
      <c r="GP84" s="70"/>
      <c r="GQ84" s="70"/>
      <c r="GR84" s="70"/>
      <c r="GS84" s="70"/>
      <c r="GT84" s="70"/>
      <c r="GU84" s="70"/>
      <c r="GV84" s="70"/>
      <c r="GW84" s="70"/>
      <c r="GX84" s="70"/>
      <c r="GY84" s="70"/>
      <c r="GZ84" s="70"/>
      <c r="HA84" s="70"/>
      <c r="HB84" s="70"/>
      <c r="HC84" s="70"/>
      <c r="HD84" s="70"/>
      <c r="HE84" s="70"/>
      <c r="HF84" s="70"/>
      <c r="HG84" s="70"/>
      <c r="HH84" s="70"/>
      <c r="HI84" s="70"/>
      <c r="HJ84" s="70"/>
      <c r="HK84" s="70"/>
      <c r="HL84" s="70"/>
      <c r="HM84" s="70"/>
      <c r="HN84" s="70"/>
      <c r="HO84" s="70"/>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5"/>
    </row>
    <row r="85" spans="1:336" s="1" customFormat="1" ht="30.75" customHeight="1" x14ac:dyDescent="0.3">
      <c r="A85" s="40">
        <v>1810000000</v>
      </c>
      <c r="B85" s="42"/>
      <c r="C85" s="32" t="s">
        <v>20</v>
      </c>
      <c r="D85" s="93">
        <f>D91+D95+D97+D98+D93</f>
        <v>2166865</v>
      </c>
      <c r="E85" s="93">
        <f t="shared" ref="E85:F85" si="12">E91+E95+E97+E98+E93</f>
        <v>0</v>
      </c>
      <c r="F85" s="93">
        <f t="shared" si="12"/>
        <v>2166865</v>
      </c>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18"/>
      <c r="HQ85" s="18"/>
      <c r="HR85" s="18"/>
      <c r="HS85" s="18"/>
      <c r="HT85" s="18"/>
      <c r="HU85" s="18"/>
      <c r="HV85" s="18"/>
      <c r="HW85" s="18"/>
      <c r="HX85" s="18"/>
      <c r="HY85" s="18"/>
      <c r="HZ85" s="18"/>
      <c r="IA85" s="18"/>
      <c r="IB85" s="18"/>
      <c r="IC85" s="18"/>
      <c r="ID85" s="18"/>
      <c r="IE85" s="18"/>
      <c r="IF85" s="18"/>
      <c r="IG85" s="18"/>
      <c r="IH85" s="18"/>
      <c r="II85" s="18"/>
      <c r="IJ85" s="18"/>
      <c r="IK85" s="18"/>
      <c r="IL85" s="18"/>
      <c r="IM85" s="18"/>
      <c r="IN85" s="18"/>
      <c r="IO85" s="18"/>
      <c r="IP85" s="18"/>
      <c r="IQ85" s="18"/>
      <c r="IR85" s="18"/>
      <c r="IS85" s="18"/>
      <c r="IT85" s="18"/>
      <c r="IU85" s="18"/>
      <c r="IV85" s="18"/>
      <c r="IW85" s="18"/>
      <c r="IX85" s="18"/>
      <c r="IY85" s="18"/>
      <c r="IZ85" s="18"/>
      <c r="JA85" s="18"/>
      <c r="JB85" s="18"/>
      <c r="JC85" s="18"/>
      <c r="JD85" s="18"/>
      <c r="JE85" s="18"/>
      <c r="JF85" s="18"/>
      <c r="JG85" s="18"/>
      <c r="JH85" s="18"/>
      <c r="JI85" s="18"/>
      <c r="JJ85" s="18"/>
      <c r="JK85" s="18"/>
      <c r="JL85" s="18"/>
      <c r="JM85" s="18"/>
      <c r="JN85" s="18"/>
      <c r="JO85" s="18"/>
      <c r="JP85" s="18"/>
      <c r="JQ85" s="18"/>
      <c r="JR85" s="18"/>
      <c r="JS85" s="18"/>
      <c r="JT85" s="18"/>
      <c r="JU85" s="18"/>
      <c r="JV85" s="18"/>
      <c r="JW85" s="18"/>
      <c r="JX85" s="18"/>
      <c r="JY85" s="18"/>
      <c r="JZ85" s="18"/>
      <c r="KA85" s="18"/>
      <c r="KB85" s="18"/>
      <c r="KC85" s="18"/>
      <c r="KD85" s="18"/>
      <c r="KE85" s="18"/>
      <c r="KF85" s="18"/>
      <c r="KG85" s="18"/>
      <c r="KH85" s="18"/>
      <c r="KI85" s="18"/>
      <c r="KJ85" s="18"/>
      <c r="KK85" s="18"/>
      <c r="KL85" s="18"/>
      <c r="KM85" s="18"/>
      <c r="KN85" s="18"/>
      <c r="KO85" s="18"/>
      <c r="KP85" s="18"/>
      <c r="KQ85" s="18"/>
      <c r="KR85" s="18"/>
      <c r="KS85" s="18"/>
      <c r="KT85" s="18"/>
      <c r="KU85" s="18"/>
      <c r="KV85" s="18"/>
      <c r="KW85" s="18"/>
      <c r="KX85" s="18"/>
      <c r="KY85" s="18"/>
      <c r="KZ85" s="18"/>
      <c r="LA85" s="18"/>
      <c r="LB85" s="18"/>
      <c r="LC85" s="18"/>
      <c r="LD85" s="18"/>
      <c r="LE85" s="18"/>
      <c r="LF85" s="18"/>
      <c r="LG85" s="18"/>
      <c r="LH85" s="18"/>
      <c r="LI85" s="18"/>
      <c r="LJ85" s="18"/>
      <c r="LK85" s="18"/>
      <c r="LL85" s="18"/>
      <c r="LM85" s="18"/>
      <c r="LN85" s="18"/>
      <c r="LO85" s="18"/>
      <c r="LP85" s="18"/>
      <c r="LQ85" s="18"/>
      <c r="LR85" s="18"/>
      <c r="LS85" s="18"/>
      <c r="LT85" s="18"/>
      <c r="LU85" s="18"/>
      <c r="LV85" s="18"/>
      <c r="LW85" s="18"/>
      <c r="LX85" s="15"/>
    </row>
    <row r="86" spans="1:336" s="1" customFormat="1" ht="21" customHeight="1" x14ac:dyDescent="0.3">
      <c r="A86" s="40">
        <v>1830520000</v>
      </c>
      <c r="B86" s="42"/>
      <c r="C86" s="32" t="s">
        <v>59</v>
      </c>
      <c r="D86" s="93">
        <f>D100</f>
        <v>20000</v>
      </c>
      <c r="E86" s="93">
        <f t="shared" ref="E86:F86" si="13">E100</f>
        <v>0</v>
      </c>
      <c r="F86" s="93">
        <f t="shared" si="13"/>
        <v>20000</v>
      </c>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c r="EO86" s="70"/>
      <c r="EP86" s="70"/>
      <c r="EQ86" s="70"/>
      <c r="ER86" s="70"/>
      <c r="ES86" s="70"/>
      <c r="ET86" s="70"/>
      <c r="EU86" s="70"/>
      <c r="EV86" s="70"/>
      <c r="EW86" s="70"/>
      <c r="EX86" s="70"/>
      <c r="EY86" s="70"/>
      <c r="EZ86" s="70"/>
      <c r="FA86" s="70"/>
      <c r="FB86" s="70"/>
      <c r="FC86" s="70"/>
      <c r="FD86" s="70"/>
      <c r="FE86" s="70"/>
      <c r="FF86" s="70"/>
      <c r="FG86" s="70"/>
      <c r="FH86" s="70"/>
      <c r="FI86" s="70"/>
      <c r="FJ86" s="70"/>
      <c r="FK86" s="70"/>
      <c r="FL86" s="70"/>
      <c r="FM86" s="70"/>
      <c r="FN86" s="70"/>
      <c r="FO86" s="70"/>
      <c r="FP86" s="70"/>
      <c r="FQ86" s="70"/>
      <c r="FR86" s="70"/>
      <c r="FS86" s="70"/>
      <c r="FT86" s="70"/>
      <c r="FU86" s="70"/>
      <c r="FV86" s="70"/>
      <c r="FW86" s="70"/>
      <c r="FX86" s="70"/>
      <c r="FY86" s="70"/>
      <c r="FZ86" s="70"/>
      <c r="GA86" s="70"/>
      <c r="GB86" s="70"/>
      <c r="GC86" s="70"/>
      <c r="GD86" s="70"/>
      <c r="GE86" s="70"/>
      <c r="GF86" s="70"/>
      <c r="GG86" s="70"/>
      <c r="GH86" s="70"/>
      <c r="GI86" s="70"/>
      <c r="GJ86" s="70"/>
      <c r="GK86" s="70"/>
      <c r="GL86" s="70"/>
      <c r="GM86" s="70"/>
      <c r="GN86" s="70"/>
      <c r="GO86" s="70"/>
      <c r="GP86" s="70"/>
      <c r="GQ86" s="70"/>
      <c r="GR86" s="70"/>
      <c r="GS86" s="70"/>
      <c r="GT86" s="70"/>
      <c r="GU86" s="70"/>
      <c r="GV86" s="70"/>
      <c r="GW86" s="70"/>
      <c r="GX86" s="70"/>
      <c r="GY86" s="70"/>
      <c r="GZ86" s="70"/>
      <c r="HA86" s="70"/>
      <c r="HB86" s="70"/>
      <c r="HC86" s="70"/>
      <c r="HD86" s="70"/>
      <c r="HE86" s="70"/>
      <c r="HF86" s="70"/>
      <c r="HG86" s="70"/>
      <c r="HH86" s="70"/>
      <c r="HI86" s="70"/>
      <c r="HJ86" s="70"/>
      <c r="HK86" s="70"/>
      <c r="HL86" s="70"/>
      <c r="HM86" s="70"/>
      <c r="HN86" s="70"/>
      <c r="HO86" s="70"/>
      <c r="HP86" s="18"/>
      <c r="HQ86" s="18"/>
      <c r="HR86" s="18"/>
      <c r="HS86" s="18"/>
      <c r="HT86" s="18"/>
      <c r="HU86" s="18"/>
      <c r="HV86" s="18"/>
      <c r="HW86" s="18"/>
      <c r="HX86" s="18"/>
      <c r="HY86" s="18"/>
      <c r="HZ86" s="18"/>
      <c r="IA86" s="18"/>
      <c r="IB86" s="18"/>
      <c r="IC86" s="18"/>
      <c r="ID86" s="18"/>
      <c r="IE86" s="18"/>
      <c r="IF86" s="18"/>
      <c r="IG86" s="18"/>
      <c r="IH86" s="18"/>
      <c r="II86" s="18"/>
      <c r="IJ86" s="18"/>
      <c r="IK86" s="18"/>
      <c r="IL86" s="18"/>
      <c r="IM86" s="18"/>
      <c r="IN86" s="18"/>
      <c r="IO86" s="18"/>
      <c r="IP86" s="18"/>
      <c r="IQ86" s="18"/>
      <c r="IR86" s="18"/>
      <c r="IS86" s="18"/>
      <c r="IT86" s="18"/>
      <c r="IU86" s="18"/>
      <c r="IV86" s="18"/>
      <c r="IW86" s="18"/>
      <c r="IX86" s="18"/>
      <c r="IY86" s="18"/>
      <c r="IZ86" s="18"/>
      <c r="JA86" s="18"/>
      <c r="JB86" s="18"/>
      <c r="JC86" s="18"/>
      <c r="JD86" s="18"/>
      <c r="JE86" s="18"/>
      <c r="JF86" s="18"/>
      <c r="JG86" s="18"/>
      <c r="JH86" s="18"/>
      <c r="JI86" s="18"/>
      <c r="JJ86" s="18"/>
      <c r="JK86" s="18"/>
      <c r="JL86" s="18"/>
      <c r="JM86" s="18"/>
      <c r="JN86" s="18"/>
      <c r="JO86" s="18"/>
      <c r="JP86" s="18"/>
      <c r="JQ86" s="18"/>
      <c r="JR86" s="18"/>
      <c r="JS86" s="18"/>
      <c r="JT86" s="18"/>
      <c r="JU86" s="18"/>
      <c r="JV86" s="18"/>
      <c r="JW86" s="18"/>
      <c r="JX86" s="18"/>
      <c r="JY86" s="18"/>
      <c r="JZ86" s="18"/>
      <c r="KA86" s="18"/>
      <c r="KB86" s="18"/>
      <c r="KC86" s="18"/>
      <c r="KD86" s="18"/>
      <c r="KE86" s="18"/>
      <c r="KF86" s="18"/>
      <c r="KG86" s="18"/>
      <c r="KH86" s="18"/>
      <c r="KI86" s="18"/>
      <c r="KJ86" s="18"/>
      <c r="KK86" s="18"/>
      <c r="KL86" s="18"/>
      <c r="KM86" s="18"/>
      <c r="KN86" s="18"/>
      <c r="KO86" s="18"/>
      <c r="KP86" s="18"/>
      <c r="KQ86" s="18"/>
      <c r="KR86" s="18"/>
      <c r="KS86" s="18"/>
      <c r="KT86" s="18"/>
      <c r="KU86" s="18"/>
      <c r="KV86" s="18"/>
      <c r="KW86" s="18"/>
      <c r="KX86" s="18"/>
      <c r="KY86" s="18"/>
      <c r="KZ86" s="18"/>
      <c r="LA86" s="18"/>
      <c r="LB86" s="18"/>
      <c r="LC86" s="18"/>
      <c r="LD86" s="18"/>
      <c r="LE86" s="18"/>
      <c r="LF86" s="18"/>
      <c r="LG86" s="18"/>
      <c r="LH86" s="18"/>
      <c r="LI86" s="18"/>
      <c r="LJ86" s="18"/>
      <c r="LK86" s="18"/>
      <c r="LL86" s="18"/>
      <c r="LM86" s="18"/>
      <c r="LN86" s="18"/>
      <c r="LO86" s="18"/>
      <c r="LP86" s="18"/>
      <c r="LQ86" s="18"/>
      <c r="LR86" s="18"/>
      <c r="LS86" s="18"/>
      <c r="LT86" s="18"/>
      <c r="LU86" s="18"/>
      <c r="LV86" s="18"/>
      <c r="LW86" s="18"/>
      <c r="LX86" s="15"/>
    </row>
    <row r="87" spans="1:336" s="1" customFormat="1" ht="20.25" customHeight="1" x14ac:dyDescent="0.3">
      <c r="A87" s="42">
        <v>1853400000</v>
      </c>
      <c r="B87" s="90"/>
      <c r="C87" s="30" t="s">
        <v>56</v>
      </c>
      <c r="D87" s="93">
        <f>D103+D105</f>
        <v>170000</v>
      </c>
      <c r="E87" s="93">
        <f>E103+E105</f>
        <v>0</v>
      </c>
      <c r="F87" s="49">
        <f t="shared" si="11"/>
        <v>170000</v>
      </c>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c r="EO87" s="70"/>
      <c r="EP87" s="70"/>
      <c r="EQ87" s="70"/>
      <c r="ER87" s="70"/>
      <c r="ES87" s="70"/>
      <c r="ET87" s="70"/>
      <c r="EU87" s="70"/>
      <c r="EV87" s="70"/>
      <c r="EW87" s="70"/>
      <c r="EX87" s="70"/>
      <c r="EY87" s="70"/>
      <c r="EZ87" s="70"/>
      <c r="FA87" s="70"/>
      <c r="FB87" s="70"/>
      <c r="FC87" s="70"/>
      <c r="FD87" s="70"/>
      <c r="FE87" s="70"/>
      <c r="FF87" s="70"/>
      <c r="FG87" s="70"/>
      <c r="FH87" s="70"/>
      <c r="FI87" s="70"/>
      <c r="FJ87" s="70"/>
      <c r="FK87" s="70"/>
      <c r="FL87" s="70"/>
      <c r="FM87" s="70"/>
      <c r="FN87" s="70"/>
      <c r="FO87" s="70"/>
      <c r="FP87" s="70"/>
      <c r="FQ87" s="70"/>
      <c r="FR87" s="70"/>
      <c r="FS87" s="70"/>
      <c r="FT87" s="70"/>
      <c r="FU87" s="70"/>
      <c r="FV87" s="70"/>
      <c r="FW87" s="70"/>
      <c r="FX87" s="70"/>
      <c r="FY87" s="70"/>
      <c r="FZ87" s="70"/>
      <c r="GA87" s="70"/>
      <c r="GB87" s="70"/>
      <c r="GC87" s="70"/>
      <c r="GD87" s="70"/>
      <c r="GE87" s="70"/>
      <c r="GF87" s="70"/>
      <c r="GG87" s="70"/>
      <c r="GH87" s="70"/>
      <c r="GI87" s="70"/>
      <c r="GJ87" s="70"/>
      <c r="GK87" s="70"/>
      <c r="GL87" s="70"/>
      <c r="GM87" s="70"/>
      <c r="GN87" s="70"/>
      <c r="GO87" s="70"/>
      <c r="GP87" s="70"/>
      <c r="GQ87" s="70"/>
      <c r="GR87" s="70"/>
      <c r="GS87" s="70"/>
      <c r="GT87" s="70"/>
      <c r="GU87" s="70"/>
      <c r="GV87" s="70"/>
      <c r="GW87" s="70"/>
      <c r="GX87" s="70"/>
      <c r="GY87" s="70"/>
      <c r="GZ87" s="70"/>
      <c r="HA87" s="70"/>
      <c r="HB87" s="70"/>
      <c r="HC87" s="70"/>
      <c r="HD87" s="70"/>
      <c r="HE87" s="70"/>
      <c r="HF87" s="70"/>
      <c r="HG87" s="70"/>
      <c r="HH87" s="70"/>
      <c r="HI87" s="70"/>
      <c r="HJ87" s="70"/>
      <c r="HK87" s="70"/>
      <c r="HL87" s="70"/>
      <c r="HM87" s="70"/>
      <c r="HN87" s="70"/>
      <c r="HO87" s="70"/>
      <c r="HP87" s="18"/>
      <c r="HQ87" s="18"/>
      <c r="HR87" s="18"/>
      <c r="HS87" s="18"/>
      <c r="HT87" s="18"/>
      <c r="HU87" s="18"/>
      <c r="HV87" s="18"/>
      <c r="HW87" s="18"/>
      <c r="HX87" s="18"/>
      <c r="HY87" s="18"/>
      <c r="HZ87" s="18"/>
      <c r="IA87" s="18"/>
      <c r="IB87" s="18"/>
      <c r="IC87" s="18"/>
      <c r="ID87" s="18"/>
      <c r="IE87" s="18"/>
      <c r="IF87" s="18"/>
      <c r="IG87" s="18"/>
      <c r="IH87" s="18"/>
      <c r="II87" s="18"/>
      <c r="IJ87" s="18"/>
      <c r="IK87" s="18"/>
      <c r="IL87" s="18"/>
      <c r="IM87" s="18"/>
      <c r="IN87" s="18"/>
      <c r="IO87" s="18"/>
      <c r="IP87" s="18"/>
      <c r="IQ87" s="18"/>
      <c r="IR87" s="18"/>
      <c r="IS87" s="18"/>
      <c r="IT87" s="18"/>
      <c r="IU87" s="18"/>
      <c r="IV87" s="18"/>
      <c r="IW87" s="18"/>
      <c r="IX87" s="18"/>
      <c r="IY87" s="18"/>
      <c r="IZ87" s="18"/>
      <c r="JA87" s="18"/>
      <c r="JB87" s="18"/>
      <c r="JC87" s="18"/>
      <c r="JD87" s="18"/>
      <c r="JE87" s="18"/>
      <c r="JF87" s="18"/>
      <c r="JG87" s="18"/>
      <c r="JH87" s="18"/>
      <c r="JI87" s="18"/>
      <c r="JJ87" s="18"/>
      <c r="JK87" s="18"/>
      <c r="JL87" s="18"/>
      <c r="JM87" s="18"/>
      <c r="JN87" s="18"/>
      <c r="JO87" s="18"/>
      <c r="JP87" s="18"/>
      <c r="JQ87" s="18"/>
      <c r="JR87" s="18"/>
      <c r="JS87" s="18"/>
      <c r="JT87" s="18"/>
      <c r="JU87" s="18"/>
      <c r="JV87" s="18"/>
      <c r="JW87" s="18"/>
      <c r="JX87" s="18"/>
      <c r="JY87" s="18"/>
      <c r="JZ87" s="18"/>
      <c r="KA87" s="18"/>
      <c r="KB87" s="18"/>
      <c r="KC87" s="18"/>
      <c r="KD87" s="18"/>
      <c r="KE87" s="18"/>
      <c r="KF87" s="18"/>
      <c r="KG87" s="18"/>
      <c r="KH87" s="18"/>
      <c r="KI87" s="18"/>
      <c r="KJ87" s="18"/>
      <c r="KK87" s="18"/>
      <c r="KL87" s="18"/>
      <c r="KM87" s="18"/>
      <c r="KN87" s="18"/>
      <c r="KO87" s="18"/>
      <c r="KP87" s="18"/>
      <c r="KQ87" s="18"/>
      <c r="KR87" s="18"/>
      <c r="KS87" s="18"/>
      <c r="KT87" s="18"/>
      <c r="KU87" s="18"/>
      <c r="KV87" s="18"/>
      <c r="KW87" s="18"/>
      <c r="KX87" s="18"/>
      <c r="KY87" s="18"/>
      <c r="KZ87" s="18"/>
      <c r="LA87" s="18"/>
      <c r="LB87" s="18"/>
      <c r="LC87" s="18"/>
      <c r="LD87" s="18"/>
      <c r="LE87" s="18"/>
      <c r="LF87" s="18"/>
      <c r="LG87" s="18"/>
      <c r="LH87" s="18"/>
      <c r="LI87" s="18"/>
      <c r="LJ87" s="18"/>
      <c r="LK87" s="18"/>
      <c r="LL87" s="18"/>
      <c r="LM87" s="18"/>
      <c r="LN87" s="18"/>
      <c r="LO87" s="18"/>
      <c r="LP87" s="18"/>
      <c r="LQ87" s="18"/>
      <c r="LR87" s="18"/>
      <c r="LS87" s="18"/>
      <c r="LT87" s="18"/>
      <c r="LU87" s="18"/>
      <c r="LV87" s="18"/>
      <c r="LW87" s="18"/>
      <c r="LX87" s="15"/>
    </row>
    <row r="88" spans="1:336" s="1" customFormat="1" ht="18" hidden="1" customHeight="1" x14ac:dyDescent="0.3">
      <c r="A88" s="95">
        <v>1852000000</v>
      </c>
      <c r="B88" s="90"/>
      <c r="C88" s="30" t="s">
        <v>38</v>
      </c>
      <c r="D88" s="93">
        <f>D107+D109</f>
        <v>0</v>
      </c>
      <c r="E88" s="93">
        <f t="shared" ref="E88:F88" si="14">E107+E109</f>
        <v>0</v>
      </c>
      <c r="F88" s="93">
        <f t="shared" si="14"/>
        <v>0</v>
      </c>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c r="EO88" s="70"/>
      <c r="EP88" s="70"/>
      <c r="EQ88" s="70"/>
      <c r="ER88" s="70"/>
      <c r="ES88" s="70"/>
      <c r="ET88" s="70"/>
      <c r="EU88" s="70"/>
      <c r="EV88" s="70"/>
      <c r="EW88" s="70"/>
      <c r="EX88" s="70"/>
      <c r="EY88" s="70"/>
      <c r="EZ88" s="70"/>
      <c r="FA88" s="70"/>
      <c r="FB88" s="70"/>
      <c r="FC88" s="70"/>
      <c r="FD88" s="70"/>
      <c r="FE88" s="70"/>
      <c r="FF88" s="70"/>
      <c r="FG88" s="70"/>
      <c r="FH88" s="70"/>
      <c r="FI88" s="70"/>
      <c r="FJ88" s="70"/>
      <c r="FK88" s="70"/>
      <c r="FL88" s="70"/>
      <c r="FM88" s="70"/>
      <c r="FN88" s="70"/>
      <c r="FO88" s="70"/>
      <c r="FP88" s="70"/>
      <c r="FQ88" s="70"/>
      <c r="FR88" s="70"/>
      <c r="FS88" s="70"/>
      <c r="FT88" s="70"/>
      <c r="FU88" s="70"/>
      <c r="FV88" s="70"/>
      <c r="FW88" s="70"/>
      <c r="FX88" s="70"/>
      <c r="FY88" s="70"/>
      <c r="FZ88" s="70"/>
      <c r="GA88" s="70"/>
      <c r="GB88" s="70"/>
      <c r="GC88" s="70"/>
      <c r="GD88" s="70"/>
      <c r="GE88" s="70"/>
      <c r="GF88" s="70"/>
      <c r="GG88" s="70"/>
      <c r="GH88" s="70"/>
      <c r="GI88" s="70"/>
      <c r="GJ88" s="70"/>
      <c r="GK88" s="70"/>
      <c r="GL88" s="70"/>
      <c r="GM88" s="70"/>
      <c r="GN88" s="70"/>
      <c r="GO88" s="70"/>
      <c r="GP88" s="70"/>
      <c r="GQ88" s="70"/>
      <c r="GR88" s="70"/>
      <c r="GS88" s="70"/>
      <c r="GT88" s="70"/>
      <c r="GU88" s="70"/>
      <c r="GV88" s="70"/>
      <c r="GW88" s="70"/>
      <c r="GX88" s="70"/>
      <c r="GY88" s="70"/>
      <c r="GZ88" s="70"/>
      <c r="HA88" s="70"/>
      <c r="HB88" s="70"/>
      <c r="HC88" s="70"/>
      <c r="HD88" s="70"/>
      <c r="HE88" s="70"/>
      <c r="HF88" s="70"/>
      <c r="HG88" s="70"/>
      <c r="HH88" s="70"/>
      <c r="HI88" s="70"/>
      <c r="HJ88" s="70"/>
      <c r="HK88" s="70"/>
      <c r="HL88" s="70"/>
      <c r="HM88" s="70"/>
      <c r="HN88" s="70"/>
      <c r="HO88" s="70"/>
      <c r="HP88" s="18"/>
      <c r="HQ88" s="18"/>
      <c r="HR88" s="18"/>
      <c r="HS88" s="18"/>
      <c r="HT88" s="18"/>
      <c r="HU88" s="18"/>
      <c r="HV88" s="18"/>
      <c r="HW88" s="18"/>
      <c r="HX88" s="18"/>
      <c r="HY88" s="18"/>
      <c r="HZ88" s="18"/>
      <c r="IA88" s="18"/>
      <c r="IB88" s="18"/>
      <c r="IC88" s="18"/>
      <c r="ID88" s="18"/>
      <c r="IE88" s="18"/>
      <c r="IF88" s="18"/>
      <c r="IG88" s="18"/>
      <c r="IH88" s="18"/>
      <c r="II88" s="18"/>
      <c r="IJ88" s="18"/>
      <c r="IK88" s="18"/>
      <c r="IL88" s="18"/>
      <c r="IM88" s="18"/>
      <c r="IN88" s="18"/>
      <c r="IO88" s="18"/>
      <c r="IP88" s="18"/>
      <c r="IQ88" s="18"/>
      <c r="IR88" s="18"/>
      <c r="IS88" s="18"/>
      <c r="IT88" s="18"/>
      <c r="IU88" s="18"/>
      <c r="IV88" s="18"/>
      <c r="IW88" s="18"/>
      <c r="IX88" s="18"/>
      <c r="IY88" s="18"/>
      <c r="IZ88" s="18"/>
      <c r="JA88" s="18"/>
      <c r="JB88" s="18"/>
      <c r="JC88" s="18"/>
      <c r="JD88" s="18"/>
      <c r="JE88" s="18"/>
      <c r="JF88" s="18"/>
      <c r="JG88" s="18"/>
      <c r="JH88" s="18"/>
      <c r="JI88" s="18"/>
      <c r="JJ88" s="18"/>
      <c r="JK88" s="18"/>
      <c r="JL88" s="18"/>
      <c r="JM88" s="18"/>
      <c r="JN88" s="18"/>
      <c r="JO88" s="18"/>
      <c r="JP88" s="18"/>
      <c r="JQ88" s="18"/>
      <c r="JR88" s="18"/>
      <c r="JS88" s="18"/>
      <c r="JT88" s="18"/>
      <c r="JU88" s="18"/>
      <c r="JV88" s="18"/>
      <c r="JW88" s="18"/>
      <c r="JX88" s="18"/>
      <c r="JY88" s="18"/>
      <c r="JZ88" s="18"/>
      <c r="KA88" s="18"/>
      <c r="KB88" s="18"/>
      <c r="KC88" s="18"/>
      <c r="KD88" s="18"/>
      <c r="KE88" s="18"/>
      <c r="KF88" s="18"/>
      <c r="KG88" s="18"/>
      <c r="KH88" s="18"/>
      <c r="KI88" s="18"/>
      <c r="KJ88" s="18"/>
      <c r="KK88" s="18"/>
      <c r="KL88" s="18"/>
      <c r="KM88" s="18"/>
      <c r="KN88" s="18"/>
      <c r="KO88" s="18"/>
      <c r="KP88" s="18"/>
      <c r="KQ88" s="18"/>
      <c r="KR88" s="18"/>
      <c r="KS88" s="18"/>
      <c r="KT88" s="18"/>
      <c r="KU88" s="18"/>
      <c r="KV88" s="18"/>
      <c r="KW88" s="18"/>
      <c r="KX88" s="18"/>
      <c r="KY88" s="18"/>
      <c r="KZ88" s="18"/>
      <c r="LA88" s="18"/>
      <c r="LB88" s="18"/>
      <c r="LC88" s="18"/>
      <c r="LD88" s="18"/>
      <c r="LE88" s="18"/>
      <c r="LF88" s="18"/>
      <c r="LG88" s="18"/>
      <c r="LH88" s="18"/>
      <c r="LI88" s="18"/>
      <c r="LJ88" s="18"/>
      <c r="LK88" s="18"/>
      <c r="LL88" s="18"/>
      <c r="LM88" s="18"/>
      <c r="LN88" s="18"/>
      <c r="LO88" s="18"/>
      <c r="LP88" s="18"/>
      <c r="LQ88" s="18"/>
      <c r="LR88" s="18"/>
      <c r="LS88" s="18"/>
      <c r="LT88" s="18"/>
      <c r="LU88" s="18"/>
      <c r="LV88" s="18"/>
      <c r="LW88" s="18"/>
      <c r="LX88" s="15"/>
    </row>
    <row r="89" spans="1:336" s="1" customFormat="1" ht="24.75" customHeight="1" x14ac:dyDescent="0.3">
      <c r="A89" s="140" t="s">
        <v>57</v>
      </c>
      <c r="B89" s="140"/>
      <c r="C89" s="140"/>
      <c r="D89" s="43"/>
      <c r="E89" s="55"/>
      <c r="F89" s="51"/>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c r="EO89" s="70"/>
      <c r="EP89" s="70"/>
      <c r="EQ89" s="70"/>
      <c r="ER89" s="70"/>
      <c r="ES89" s="70"/>
      <c r="ET89" s="70"/>
      <c r="EU89" s="70"/>
      <c r="EV89" s="70"/>
      <c r="EW89" s="70"/>
      <c r="EX89" s="70"/>
      <c r="EY89" s="70"/>
      <c r="EZ89" s="70"/>
      <c r="FA89" s="70"/>
      <c r="FB89" s="70"/>
      <c r="FC89" s="70"/>
      <c r="FD89" s="70"/>
      <c r="FE89" s="70"/>
      <c r="FF89" s="70"/>
      <c r="FG89" s="70"/>
      <c r="FH89" s="70"/>
      <c r="FI89" s="70"/>
      <c r="FJ89" s="70"/>
      <c r="FK89" s="70"/>
      <c r="FL89" s="70"/>
      <c r="FM89" s="70"/>
      <c r="FN89" s="70"/>
      <c r="FO89" s="70"/>
      <c r="FP89" s="70"/>
      <c r="FQ89" s="70"/>
      <c r="FR89" s="70"/>
      <c r="FS89" s="70"/>
      <c r="FT89" s="70"/>
      <c r="FU89" s="70"/>
      <c r="FV89" s="70"/>
      <c r="FW89" s="70"/>
      <c r="FX89" s="70"/>
      <c r="FY89" s="70"/>
      <c r="FZ89" s="70"/>
      <c r="GA89" s="70"/>
      <c r="GB89" s="70"/>
      <c r="GC89" s="70"/>
      <c r="GD89" s="70"/>
      <c r="GE89" s="70"/>
      <c r="GF89" s="70"/>
      <c r="GG89" s="70"/>
      <c r="GH89" s="70"/>
      <c r="GI89" s="70"/>
      <c r="GJ89" s="70"/>
      <c r="GK89" s="70"/>
      <c r="GL89" s="70"/>
      <c r="GM89" s="70"/>
      <c r="GN89" s="70"/>
      <c r="GO89" s="70"/>
      <c r="GP89" s="70"/>
      <c r="GQ89" s="70"/>
      <c r="GR89" s="70"/>
      <c r="GS89" s="70"/>
      <c r="GT89" s="70"/>
      <c r="GU89" s="70"/>
      <c r="GV89" s="70"/>
      <c r="GW89" s="70"/>
      <c r="GX89" s="70"/>
      <c r="GY89" s="70"/>
      <c r="GZ89" s="70"/>
      <c r="HA89" s="70"/>
      <c r="HB89" s="70"/>
      <c r="HC89" s="70"/>
      <c r="HD89" s="70"/>
      <c r="HE89" s="70"/>
      <c r="HF89" s="70"/>
      <c r="HG89" s="70"/>
      <c r="HH89" s="70"/>
      <c r="HI89" s="70"/>
      <c r="HJ89" s="70"/>
      <c r="HK89" s="70"/>
      <c r="HL89" s="70"/>
      <c r="HM89" s="70"/>
      <c r="HN89" s="70"/>
      <c r="HO89" s="70"/>
      <c r="HP89" s="18"/>
      <c r="HQ89" s="18"/>
      <c r="HR89" s="18"/>
      <c r="HS89" s="18"/>
      <c r="HT89" s="18"/>
      <c r="HU89" s="18"/>
      <c r="HV89" s="18"/>
      <c r="HW89" s="18"/>
      <c r="HX89" s="18"/>
      <c r="HY89" s="18"/>
      <c r="HZ89" s="18"/>
      <c r="IA89" s="18"/>
      <c r="IB89" s="18"/>
      <c r="IC89" s="18"/>
      <c r="ID89" s="18"/>
      <c r="IE89" s="18"/>
      <c r="IF89" s="18"/>
      <c r="IG89" s="18"/>
      <c r="IH89" s="18"/>
      <c r="II89" s="18"/>
      <c r="IJ89" s="18"/>
      <c r="IK89" s="18"/>
      <c r="IL89" s="18"/>
      <c r="IM89" s="18"/>
      <c r="IN89" s="18"/>
      <c r="IO89" s="18"/>
      <c r="IP89" s="18"/>
      <c r="IQ89" s="18"/>
      <c r="IR89" s="18"/>
      <c r="IS89" s="18"/>
      <c r="IT89" s="18"/>
      <c r="IU89" s="18"/>
      <c r="IV89" s="18"/>
      <c r="IW89" s="18"/>
      <c r="IX89" s="18"/>
      <c r="IY89" s="18"/>
      <c r="IZ89" s="18"/>
      <c r="JA89" s="18"/>
      <c r="JB89" s="18"/>
      <c r="JC89" s="18"/>
      <c r="JD89" s="18"/>
      <c r="JE89" s="18"/>
      <c r="JF89" s="18"/>
      <c r="JG89" s="18"/>
      <c r="JH89" s="18"/>
      <c r="JI89" s="18"/>
      <c r="JJ89" s="18"/>
      <c r="JK89" s="18"/>
      <c r="JL89" s="18"/>
      <c r="JM89" s="18"/>
      <c r="JN89" s="18"/>
      <c r="JO89" s="18"/>
      <c r="JP89" s="18"/>
      <c r="JQ89" s="18"/>
      <c r="JR89" s="18"/>
      <c r="JS89" s="18"/>
      <c r="JT89" s="18"/>
      <c r="JU89" s="18"/>
      <c r="JV89" s="18"/>
      <c r="JW89" s="18"/>
      <c r="JX89" s="18"/>
      <c r="JY89" s="18"/>
      <c r="JZ89" s="18"/>
      <c r="KA89" s="18"/>
      <c r="KB89" s="18"/>
      <c r="KC89" s="18"/>
      <c r="KD89" s="18"/>
      <c r="KE89" s="18"/>
      <c r="KF89" s="18"/>
      <c r="KG89" s="18"/>
      <c r="KH89" s="18"/>
      <c r="KI89" s="18"/>
      <c r="KJ89" s="18"/>
      <c r="KK89" s="18"/>
      <c r="KL89" s="18"/>
      <c r="KM89" s="18"/>
      <c r="KN89" s="18"/>
      <c r="KO89" s="18"/>
      <c r="KP89" s="18"/>
      <c r="KQ89" s="18"/>
      <c r="KR89" s="18"/>
      <c r="KS89" s="18"/>
      <c r="KT89" s="18"/>
      <c r="KU89" s="18"/>
      <c r="KV89" s="18"/>
      <c r="KW89" s="18"/>
      <c r="KX89" s="18"/>
      <c r="KY89" s="18"/>
      <c r="KZ89" s="18"/>
      <c r="LA89" s="18"/>
      <c r="LB89" s="18"/>
      <c r="LC89" s="18"/>
      <c r="LD89" s="18"/>
      <c r="LE89" s="18"/>
      <c r="LF89" s="18"/>
      <c r="LG89" s="18"/>
      <c r="LH89" s="18"/>
      <c r="LI89" s="18"/>
      <c r="LJ89" s="18"/>
      <c r="LK89" s="18"/>
      <c r="LL89" s="18"/>
      <c r="LM89" s="18"/>
      <c r="LN89" s="18"/>
      <c r="LO89" s="18"/>
      <c r="LP89" s="18"/>
      <c r="LQ89" s="18"/>
      <c r="LR89" s="18"/>
      <c r="LS89" s="18"/>
      <c r="LT89" s="18"/>
      <c r="LU89" s="18"/>
      <c r="LV89" s="18"/>
      <c r="LW89" s="18"/>
      <c r="LX89" s="15"/>
    </row>
    <row r="90" spans="1:336" s="1" customFormat="1" ht="63" customHeight="1" x14ac:dyDescent="0.3">
      <c r="A90" s="162" t="s">
        <v>60</v>
      </c>
      <c r="B90" s="163"/>
      <c r="C90" s="164"/>
      <c r="D90" s="45">
        <f>D91</f>
        <v>199076.4</v>
      </c>
      <c r="E90" s="74">
        <f>E91</f>
        <v>0</v>
      </c>
      <c r="F90" s="51">
        <f t="shared" si="11"/>
        <v>199076.4</v>
      </c>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c r="FJ90" s="70"/>
      <c r="FK90" s="70"/>
      <c r="FL90" s="70"/>
      <c r="FM90" s="70"/>
      <c r="FN90" s="70"/>
      <c r="FO90" s="70"/>
      <c r="FP90" s="70"/>
      <c r="FQ90" s="70"/>
      <c r="FR90" s="70"/>
      <c r="FS90" s="70"/>
      <c r="FT90" s="70"/>
      <c r="FU90" s="70"/>
      <c r="FV90" s="70"/>
      <c r="FW90" s="70"/>
      <c r="FX90" s="70"/>
      <c r="FY90" s="70"/>
      <c r="FZ90" s="70"/>
      <c r="GA90" s="70"/>
      <c r="GB90" s="70"/>
      <c r="GC90" s="70"/>
      <c r="GD90" s="70"/>
      <c r="GE90" s="70"/>
      <c r="GF90" s="70"/>
      <c r="GG90" s="70"/>
      <c r="GH90" s="70"/>
      <c r="GI90" s="70"/>
      <c r="GJ90" s="70"/>
      <c r="GK90" s="70"/>
      <c r="GL90" s="70"/>
      <c r="GM90" s="70"/>
      <c r="GN90" s="70"/>
      <c r="GO90" s="70"/>
      <c r="GP90" s="70"/>
      <c r="GQ90" s="70"/>
      <c r="GR90" s="70"/>
      <c r="GS90" s="70"/>
      <c r="GT90" s="70"/>
      <c r="GU90" s="70"/>
      <c r="GV90" s="70"/>
      <c r="GW90" s="70"/>
      <c r="GX90" s="70"/>
      <c r="GY90" s="70"/>
      <c r="GZ90" s="70"/>
      <c r="HA90" s="70"/>
      <c r="HB90" s="70"/>
      <c r="HC90" s="70"/>
      <c r="HD90" s="70"/>
      <c r="HE90" s="70"/>
      <c r="HF90" s="70"/>
      <c r="HG90" s="70"/>
      <c r="HH90" s="70"/>
      <c r="HI90" s="70"/>
      <c r="HJ90" s="70"/>
      <c r="HK90" s="70"/>
      <c r="HL90" s="70"/>
      <c r="HM90" s="70"/>
      <c r="HN90" s="70"/>
      <c r="HO90" s="70"/>
      <c r="HP90" s="18"/>
      <c r="HQ90" s="18"/>
      <c r="HR90" s="18"/>
      <c r="HS90" s="18"/>
      <c r="HT90" s="18"/>
      <c r="HU90" s="18"/>
      <c r="HV90" s="18"/>
      <c r="HW90" s="18"/>
      <c r="HX90" s="18"/>
      <c r="HY90" s="18"/>
      <c r="HZ90" s="18"/>
      <c r="IA90" s="18"/>
      <c r="IB90" s="18"/>
      <c r="IC90" s="18"/>
      <c r="ID90" s="18"/>
      <c r="IE90" s="18"/>
      <c r="IF90" s="18"/>
      <c r="IG90" s="18"/>
      <c r="IH90" s="18"/>
      <c r="II90" s="18"/>
      <c r="IJ90" s="18"/>
      <c r="IK90" s="18"/>
      <c r="IL90" s="18"/>
      <c r="IM90" s="18"/>
      <c r="IN90" s="18"/>
      <c r="IO90" s="18"/>
      <c r="IP90" s="18"/>
      <c r="IQ90" s="18"/>
      <c r="IR90" s="18"/>
      <c r="IS90" s="18"/>
      <c r="IT90" s="18"/>
      <c r="IU90" s="18"/>
      <c r="IV90" s="18"/>
      <c r="IW90" s="18"/>
      <c r="IX90" s="18"/>
      <c r="IY90" s="18"/>
      <c r="IZ90" s="18"/>
      <c r="JA90" s="18"/>
      <c r="JB90" s="18"/>
      <c r="JC90" s="18"/>
      <c r="JD90" s="18"/>
      <c r="JE90" s="18"/>
      <c r="JF90" s="18"/>
      <c r="JG90" s="18"/>
      <c r="JH90" s="18"/>
      <c r="JI90" s="18"/>
      <c r="JJ90" s="18"/>
      <c r="JK90" s="18"/>
      <c r="JL90" s="18"/>
      <c r="JM90" s="18"/>
      <c r="JN90" s="18"/>
      <c r="JO90" s="18"/>
      <c r="JP90" s="18"/>
      <c r="JQ90" s="18"/>
      <c r="JR90" s="18"/>
      <c r="JS90" s="18"/>
      <c r="JT90" s="18"/>
      <c r="JU90" s="18"/>
      <c r="JV90" s="18"/>
      <c r="JW90" s="18"/>
      <c r="JX90" s="18"/>
      <c r="JY90" s="18"/>
      <c r="JZ90" s="18"/>
      <c r="KA90" s="18"/>
      <c r="KB90" s="18"/>
      <c r="KC90" s="18"/>
      <c r="KD90" s="18"/>
      <c r="KE90" s="18"/>
      <c r="KF90" s="18"/>
      <c r="KG90" s="18"/>
      <c r="KH90" s="18"/>
      <c r="KI90" s="18"/>
      <c r="KJ90" s="18"/>
      <c r="KK90" s="18"/>
      <c r="KL90" s="18"/>
      <c r="KM90" s="18"/>
      <c r="KN90" s="18"/>
      <c r="KO90" s="18"/>
      <c r="KP90" s="18"/>
      <c r="KQ90" s="18"/>
      <c r="KR90" s="18"/>
      <c r="KS90" s="18"/>
      <c r="KT90" s="18"/>
      <c r="KU90" s="18"/>
      <c r="KV90" s="18"/>
      <c r="KW90" s="18"/>
      <c r="KX90" s="18"/>
      <c r="KY90" s="18"/>
      <c r="KZ90" s="18"/>
      <c r="LA90" s="18"/>
      <c r="LB90" s="18"/>
      <c r="LC90" s="18"/>
      <c r="LD90" s="18"/>
      <c r="LE90" s="18"/>
      <c r="LF90" s="18"/>
      <c r="LG90" s="18"/>
      <c r="LH90" s="18"/>
      <c r="LI90" s="18"/>
      <c r="LJ90" s="18"/>
      <c r="LK90" s="18"/>
      <c r="LL90" s="18"/>
      <c r="LM90" s="18"/>
      <c r="LN90" s="18"/>
      <c r="LO90" s="18"/>
      <c r="LP90" s="18"/>
      <c r="LQ90" s="18"/>
      <c r="LR90" s="18"/>
      <c r="LS90" s="18"/>
      <c r="LT90" s="18"/>
      <c r="LU90" s="18"/>
      <c r="LV90" s="18"/>
      <c r="LW90" s="18"/>
      <c r="LX90" s="15"/>
    </row>
    <row r="91" spans="1:336" s="1" customFormat="1" ht="21.75" customHeight="1" x14ac:dyDescent="0.3">
      <c r="A91" s="40">
        <v>1810000000</v>
      </c>
      <c r="B91" s="42"/>
      <c r="C91" s="32" t="s">
        <v>20</v>
      </c>
      <c r="D91" s="43">
        <v>199076.4</v>
      </c>
      <c r="E91" s="55"/>
      <c r="F91" s="49">
        <f t="shared" si="11"/>
        <v>199076.4</v>
      </c>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c r="EO91" s="70"/>
      <c r="EP91" s="70"/>
      <c r="EQ91" s="70"/>
      <c r="ER91" s="70"/>
      <c r="ES91" s="70"/>
      <c r="ET91" s="70"/>
      <c r="EU91" s="70"/>
      <c r="EV91" s="70"/>
      <c r="EW91" s="70"/>
      <c r="EX91" s="70"/>
      <c r="EY91" s="70"/>
      <c r="EZ91" s="70"/>
      <c r="FA91" s="70"/>
      <c r="FB91" s="70"/>
      <c r="FC91" s="70"/>
      <c r="FD91" s="70"/>
      <c r="FE91" s="70"/>
      <c r="FF91" s="70"/>
      <c r="FG91" s="70"/>
      <c r="FH91" s="70"/>
      <c r="FI91" s="70"/>
      <c r="FJ91" s="70"/>
      <c r="FK91" s="70"/>
      <c r="FL91" s="70"/>
      <c r="FM91" s="70"/>
      <c r="FN91" s="70"/>
      <c r="FO91" s="70"/>
      <c r="FP91" s="70"/>
      <c r="FQ91" s="70"/>
      <c r="FR91" s="70"/>
      <c r="FS91" s="70"/>
      <c r="FT91" s="70"/>
      <c r="FU91" s="70"/>
      <c r="FV91" s="70"/>
      <c r="FW91" s="70"/>
      <c r="FX91" s="70"/>
      <c r="FY91" s="70"/>
      <c r="FZ91" s="70"/>
      <c r="GA91" s="70"/>
      <c r="GB91" s="70"/>
      <c r="GC91" s="70"/>
      <c r="GD91" s="70"/>
      <c r="GE91" s="70"/>
      <c r="GF91" s="70"/>
      <c r="GG91" s="70"/>
      <c r="GH91" s="70"/>
      <c r="GI91" s="70"/>
      <c r="GJ91" s="70"/>
      <c r="GK91" s="70"/>
      <c r="GL91" s="70"/>
      <c r="GM91" s="70"/>
      <c r="GN91" s="70"/>
      <c r="GO91" s="70"/>
      <c r="GP91" s="70"/>
      <c r="GQ91" s="70"/>
      <c r="GR91" s="70"/>
      <c r="GS91" s="70"/>
      <c r="GT91" s="70"/>
      <c r="GU91" s="70"/>
      <c r="GV91" s="70"/>
      <c r="GW91" s="70"/>
      <c r="GX91" s="70"/>
      <c r="GY91" s="70"/>
      <c r="GZ91" s="70"/>
      <c r="HA91" s="70"/>
      <c r="HB91" s="70"/>
      <c r="HC91" s="70"/>
      <c r="HD91" s="70"/>
      <c r="HE91" s="70"/>
      <c r="HF91" s="70"/>
      <c r="HG91" s="70"/>
      <c r="HH91" s="70"/>
      <c r="HI91" s="70"/>
      <c r="HJ91" s="70"/>
      <c r="HK91" s="70"/>
      <c r="HL91" s="70"/>
      <c r="HM91" s="70"/>
      <c r="HN91" s="70"/>
      <c r="HO91" s="70"/>
      <c r="HP91" s="18"/>
      <c r="HQ91" s="18"/>
      <c r="HR91" s="18"/>
      <c r="HS91" s="18"/>
      <c r="HT91" s="18"/>
      <c r="HU91" s="18"/>
      <c r="HV91" s="18"/>
      <c r="HW91" s="18"/>
      <c r="HX91" s="18"/>
      <c r="HY91" s="18"/>
      <c r="HZ91" s="18"/>
      <c r="IA91" s="18"/>
      <c r="IB91" s="18"/>
      <c r="IC91" s="18"/>
      <c r="ID91" s="18"/>
      <c r="IE91" s="18"/>
      <c r="IF91" s="18"/>
      <c r="IG91" s="18"/>
      <c r="IH91" s="18"/>
      <c r="II91" s="18"/>
      <c r="IJ91" s="18"/>
      <c r="IK91" s="18"/>
      <c r="IL91" s="18"/>
      <c r="IM91" s="18"/>
      <c r="IN91" s="18"/>
      <c r="IO91" s="18"/>
      <c r="IP91" s="18"/>
      <c r="IQ91" s="18"/>
      <c r="IR91" s="18"/>
      <c r="IS91" s="18"/>
      <c r="IT91" s="18"/>
      <c r="IU91" s="18"/>
      <c r="IV91" s="18"/>
      <c r="IW91" s="18"/>
      <c r="IX91" s="18"/>
      <c r="IY91" s="18"/>
      <c r="IZ91" s="18"/>
      <c r="JA91" s="18"/>
      <c r="JB91" s="18"/>
      <c r="JC91" s="18"/>
      <c r="JD91" s="18"/>
      <c r="JE91" s="18"/>
      <c r="JF91" s="18"/>
      <c r="JG91" s="18"/>
      <c r="JH91" s="18"/>
      <c r="JI91" s="18"/>
      <c r="JJ91" s="18"/>
      <c r="JK91" s="18"/>
      <c r="JL91" s="18"/>
      <c r="JM91" s="18"/>
      <c r="JN91" s="18"/>
      <c r="JO91" s="18"/>
      <c r="JP91" s="18"/>
      <c r="JQ91" s="18"/>
      <c r="JR91" s="18"/>
      <c r="JS91" s="18"/>
      <c r="JT91" s="18"/>
      <c r="JU91" s="18"/>
      <c r="JV91" s="18"/>
      <c r="JW91" s="18"/>
      <c r="JX91" s="18"/>
      <c r="JY91" s="18"/>
      <c r="JZ91" s="18"/>
      <c r="KA91" s="18"/>
      <c r="KB91" s="18"/>
      <c r="KC91" s="18"/>
      <c r="KD91" s="18"/>
      <c r="KE91" s="18"/>
      <c r="KF91" s="18"/>
      <c r="KG91" s="18"/>
      <c r="KH91" s="18"/>
      <c r="KI91" s="18"/>
      <c r="KJ91" s="18"/>
      <c r="KK91" s="18"/>
      <c r="KL91" s="18"/>
      <c r="KM91" s="18"/>
      <c r="KN91" s="18"/>
      <c r="KO91" s="18"/>
      <c r="KP91" s="18"/>
      <c r="KQ91" s="18"/>
      <c r="KR91" s="18"/>
      <c r="KS91" s="18"/>
      <c r="KT91" s="18"/>
      <c r="KU91" s="18"/>
      <c r="KV91" s="18"/>
      <c r="KW91" s="18"/>
      <c r="KX91" s="18"/>
      <c r="KY91" s="18"/>
      <c r="KZ91" s="18"/>
      <c r="LA91" s="18"/>
      <c r="LB91" s="18"/>
      <c r="LC91" s="18"/>
      <c r="LD91" s="18"/>
      <c r="LE91" s="18"/>
      <c r="LF91" s="18"/>
      <c r="LG91" s="18"/>
      <c r="LH91" s="18"/>
      <c r="LI91" s="18"/>
      <c r="LJ91" s="18"/>
      <c r="LK91" s="18"/>
      <c r="LL91" s="18"/>
      <c r="LM91" s="18"/>
      <c r="LN91" s="18"/>
      <c r="LO91" s="18"/>
      <c r="LP91" s="18"/>
      <c r="LQ91" s="18"/>
      <c r="LR91" s="18"/>
      <c r="LS91" s="18"/>
      <c r="LT91" s="18"/>
      <c r="LU91" s="18"/>
      <c r="LV91" s="18"/>
      <c r="LW91" s="18"/>
      <c r="LX91" s="15"/>
    </row>
    <row r="92" spans="1:336" s="1" customFormat="1" ht="59.25" customHeight="1" x14ac:dyDescent="0.3">
      <c r="A92" s="132" t="s">
        <v>61</v>
      </c>
      <c r="B92" s="165"/>
      <c r="C92" s="133"/>
      <c r="D92" s="45">
        <f>D93</f>
        <v>149865</v>
      </c>
      <c r="E92" s="74">
        <f>E93</f>
        <v>0</v>
      </c>
      <c r="F92" s="51">
        <f t="shared" ref="F92:F93" si="15">D92+E92</f>
        <v>149865</v>
      </c>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c r="EO92" s="70"/>
      <c r="EP92" s="70"/>
      <c r="EQ92" s="70"/>
      <c r="ER92" s="70"/>
      <c r="ES92" s="70"/>
      <c r="ET92" s="70"/>
      <c r="EU92" s="70"/>
      <c r="EV92" s="70"/>
      <c r="EW92" s="70"/>
      <c r="EX92" s="70"/>
      <c r="EY92" s="70"/>
      <c r="EZ92" s="70"/>
      <c r="FA92" s="70"/>
      <c r="FB92" s="70"/>
      <c r="FC92" s="70"/>
      <c r="FD92" s="70"/>
      <c r="FE92" s="70"/>
      <c r="FF92" s="70"/>
      <c r="FG92" s="70"/>
      <c r="FH92" s="70"/>
      <c r="FI92" s="70"/>
      <c r="FJ92" s="70"/>
      <c r="FK92" s="70"/>
      <c r="FL92" s="70"/>
      <c r="FM92" s="70"/>
      <c r="FN92" s="70"/>
      <c r="FO92" s="70"/>
      <c r="FP92" s="70"/>
      <c r="FQ92" s="70"/>
      <c r="FR92" s="70"/>
      <c r="FS92" s="70"/>
      <c r="FT92" s="70"/>
      <c r="FU92" s="70"/>
      <c r="FV92" s="70"/>
      <c r="FW92" s="70"/>
      <c r="FX92" s="70"/>
      <c r="FY92" s="70"/>
      <c r="FZ92" s="70"/>
      <c r="GA92" s="70"/>
      <c r="GB92" s="70"/>
      <c r="GC92" s="70"/>
      <c r="GD92" s="70"/>
      <c r="GE92" s="70"/>
      <c r="GF92" s="70"/>
      <c r="GG92" s="70"/>
      <c r="GH92" s="70"/>
      <c r="GI92" s="70"/>
      <c r="GJ92" s="70"/>
      <c r="GK92" s="70"/>
      <c r="GL92" s="70"/>
      <c r="GM92" s="70"/>
      <c r="GN92" s="70"/>
      <c r="GO92" s="70"/>
      <c r="GP92" s="70"/>
      <c r="GQ92" s="70"/>
      <c r="GR92" s="70"/>
      <c r="GS92" s="70"/>
      <c r="GT92" s="70"/>
      <c r="GU92" s="70"/>
      <c r="GV92" s="70"/>
      <c r="GW92" s="70"/>
      <c r="GX92" s="70"/>
      <c r="GY92" s="70"/>
      <c r="GZ92" s="70"/>
      <c r="HA92" s="70"/>
      <c r="HB92" s="70"/>
      <c r="HC92" s="70"/>
      <c r="HD92" s="70"/>
      <c r="HE92" s="70"/>
      <c r="HF92" s="70"/>
      <c r="HG92" s="70"/>
      <c r="HH92" s="70"/>
      <c r="HI92" s="70"/>
      <c r="HJ92" s="70"/>
      <c r="HK92" s="70"/>
      <c r="HL92" s="70"/>
      <c r="HM92" s="70"/>
      <c r="HN92" s="70"/>
      <c r="HO92" s="70"/>
      <c r="HP92" s="18"/>
      <c r="HQ92" s="18"/>
      <c r="HR92" s="18"/>
      <c r="HS92" s="18"/>
      <c r="HT92" s="18"/>
      <c r="HU92" s="18"/>
      <c r="HV92" s="18"/>
      <c r="HW92" s="18"/>
      <c r="HX92" s="18"/>
      <c r="HY92" s="18"/>
      <c r="HZ92" s="18"/>
      <c r="IA92" s="18"/>
      <c r="IB92" s="18"/>
      <c r="IC92" s="18"/>
      <c r="ID92" s="18"/>
      <c r="IE92" s="18"/>
      <c r="IF92" s="18"/>
      <c r="IG92" s="18"/>
      <c r="IH92" s="18"/>
      <c r="II92" s="18"/>
      <c r="IJ92" s="18"/>
      <c r="IK92" s="18"/>
      <c r="IL92" s="18"/>
      <c r="IM92" s="18"/>
      <c r="IN92" s="18"/>
      <c r="IO92" s="18"/>
      <c r="IP92" s="18"/>
      <c r="IQ92" s="18"/>
      <c r="IR92" s="18"/>
      <c r="IS92" s="18"/>
      <c r="IT92" s="18"/>
      <c r="IU92" s="18"/>
      <c r="IV92" s="18"/>
      <c r="IW92" s="18"/>
      <c r="IX92" s="18"/>
      <c r="IY92" s="18"/>
      <c r="IZ92" s="18"/>
      <c r="JA92" s="18"/>
      <c r="JB92" s="18"/>
      <c r="JC92" s="18"/>
      <c r="JD92" s="18"/>
      <c r="JE92" s="18"/>
      <c r="JF92" s="18"/>
      <c r="JG92" s="18"/>
      <c r="JH92" s="18"/>
      <c r="JI92" s="18"/>
      <c r="JJ92" s="18"/>
      <c r="JK92" s="18"/>
      <c r="JL92" s="18"/>
      <c r="JM92" s="18"/>
      <c r="JN92" s="18"/>
      <c r="JO92" s="18"/>
      <c r="JP92" s="18"/>
      <c r="JQ92" s="18"/>
      <c r="JR92" s="18"/>
      <c r="JS92" s="18"/>
      <c r="JT92" s="18"/>
      <c r="JU92" s="18"/>
      <c r="JV92" s="18"/>
      <c r="JW92" s="18"/>
      <c r="JX92" s="18"/>
      <c r="JY92" s="18"/>
      <c r="JZ92" s="18"/>
      <c r="KA92" s="18"/>
      <c r="KB92" s="18"/>
      <c r="KC92" s="18"/>
      <c r="KD92" s="18"/>
      <c r="KE92" s="18"/>
      <c r="KF92" s="18"/>
      <c r="KG92" s="18"/>
      <c r="KH92" s="18"/>
      <c r="KI92" s="18"/>
      <c r="KJ92" s="18"/>
      <c r="KK92" s="18"/>
      <c r="KL92" s="18"/>
      <c r="KM92" s="18"/>
      <c r="KN92" s="18"/>
      <c r="KO92" s="18"/>
      <c r="KP92" s="18"/>
      <c r="KQ92" s="18"/>
      <c r="KR92" s="18"/>
      <c r="KS92" s="18"/>
      <c r="KT92" s="18"/>
      <c r="KU92" s="18"/>
      <c r="KV92" s="18"/>
      <c r="KW92" s="18"/>
      <c r="KX92" s="18"/>
      <c r="KY92" s="18"/>
      <c r="KZ92" s="18"/>
      <c r="LA92" s="18"/>
      <c r="LB92" s="18"/>
      <c r="LC92" s="18"/>
      <c r="LD92" s="18"/>
      <c r="LE92" s="18"/>
      <c r="LF92" s="18"/>
      <c r="LG92" s="18"/>
      <c r="LH92" s="18"/>
      <c r="LI92" s="18"/>
      <c r="LJ92" s="18"/>
      <c r="LK92" s="18"/>
      <c r="LL92" s="18"/>
      <c r="LM92" s="18"/>
      <c r="LN92" s="18"/>
      <c r="LO92" s="18"/>
      <c r="LP92" s="18"/>
      <c r="LQ92" s="18"/>
      <c r="LR92" s="18"/>
      <c r="LS92" s="18"/>
      <c r="LT92" s="18"/>
      <c r="LU92" s="18"/>
      <c r="LV92" s="18"/>
      <c r="LW92" s="18"/>
      <c r="LX92" s="15"/>
    </row>
    <row r="93" spans="1:336" s="1" customFormat="1" ht="21.75" customHeight="1" x14ac:dyDescent="0.3">
      <c r="A93" s="40">
        <v>1810000000</v>
      </c>
      <c r="B93" s="42"/>
      <c r="C93" s="32" t="s">
        <v>20</v>
      </c>
      <c r="D93" s="43">
        <v>149865</v>
      </c>
      <c r="E93" s="55"/>
      <c r="F93" s="49">
        <f t="shared" si="15"/>
        <v>149865</v>
      </c>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c r="EO93" s="70"/>
      <c r="EP93" s="70"/>
      <c r="EQ93" s="70"/>
      <c r="ER93" s="70"/>
      <c r="ES93" s="70"/>
      <c r="ET93" s="70"/>
      <c r="EU93" s="70"/>
      <c r="EV93" s="70"/>
      <c r="EW93" s="70"/>
      <c r="EX93" s="70"/>
      <c r="EY93" s="70"/>
      <c r="EZ93" s="70"/>
      <c r="FA93" s="70"/>
      <c r="FB93" s="70"/>
      <c r="FC93" s="70"/>
      <c r="FD93" s="70"/>
      <c r="FE93" s="70"/>
      <c r="FF93" s="70"/>
      <c r="FG93" s="70"/>
      <c r="FH93" s="70"/>
      <c r="FI93" s="70"/>
      <c r="FJ93" s="70"/>
      <c r="FK93" s="70"/>
      <c r="FL93" s="70"/>
      <c r="FM93" s="70"/>
      <c r="FN93" s="70"/>
      <c r="FO93" s="70"/>
      <c r="FP93" s="70"/>
      <c r="FQ93" s="70"/>
      <c r="FR93" s="70"/>
      <c r="FS93" s="70"/>
      <c r="FT93" s="70"/>
      <c r="FU93" s="70"/>
      <c r="FV93" s="70"/>
      <c r="FW93" s="70"/>
      <c r="FX93" s="70"/>
      <c r="FY93" s="70"/>
      <c r="FZ93" s="70"/>
      <c r="GA93" s="70"/>
      <c r="GB93" s="70"/>
      <c r="GC93" s="70"/>
      <c r="GD93" s="70"/>
      <c r="GE93" s="70"/>
      <c r="GF93" s="70"/>
      <c r="GG93" s="70"/>
      <c r="GH93" s="70"/>
      <c r="GI93" s="70"/>
      <c r="GJ93" s="70"/>
      <c r="GK93" s="70"/>
      <c r="GL93" s="70"/>
      <c r="GM93" s="70"/>
      <c r="GN93" s="70"/>
      <c r="GO93" s="70"/>
      <c r="GP93" s="70"/>
      <c r="GQ93" s="70"/>
      <c r="GR93" s="70"/>
      <c r="GS93" s="70"/>
      <c r="GT93" s="70"/>
      <c r="GU93" s="70"/>
      <c r="GV93" s="70"/>
      <c r="GW93" s="70"/>
      <c r="GX93" s="70"/>
      <c r="GY93" s="70"/>
      <c r="GZ93" s="70"/>
      <c r="HA93" s="70"/>
      <c r="HB93" s="70"/>
      <c r="HC93" s="70"/>
      <c r="HD93" s="70"/>
      <c r="HE93" s="70"/>
      <c r="HF93" s="70"/>
      <c r="HG93" s="70"/>
      <c r="HH93" s="70"/>
      <c r="HI93" s="70"/>
      <c r="HJ93" s="70"/>
      <c r="HK93" s="70"/>
      <c r="HL93" s="70"/>
      <c r="HM93" s="70"/>
      <c r="HN93" s="70"/>
      <c r="HO93" s="70"/>
      <c r="HP93" s="18"/>
      <c r="HQ93" s="18"/>
      <c r="HR93" s="18"/>
      <c r="HS93" s="18"/>
      <c r="HT93" s="18"/>
      <c r="HU93" s="18"/>
      <c r="HV93" s="18"/>
      <c r="HW93" s="18"/>
      <c r="HX93" s="18"/>
      <c r="HY93" s="18"/>
      <c r="HZ93" s="18"/>
      <c r="IA93" s="18"/>
      <c r="IB93" s="18"/>
      <c r="IC93" s="18"/>
      <c r="ID93" s="18"/>
      <c r="IE93" s="18"/>
      <c r="IF93" s="18"/>
      <c r="IG93" s="18"/>
      <c r="IH93" s="18"/>
      <c r="II93" s="18"/>
      <c r="IJ93" s="18"/>
      <c r="IK93" s="18"/>
      <c r="IL93" s="18"/>
      <c r="IM93" s="18"/>
      <c r="IN93" s="18"/>
      <c r="IO93" s="18"/>
      <c r="IP93" s="18"/>
      <c r="IQ93" s="18"/>
      <c r="IR93" s="18"/>
      <c r="IS93" s="18"/>
      <c r="IT93" s="18"/>
      <c r="IU93" s="18"/>
      <c r="IV93" s="18"/>
      <c r="IW93" s="18"/>
      <c r="IX93" s="18"/>
      <c r="IY93" s="18"/>
      <c r="IZ93" s="18"/>
      <c r="JA93" s="18"/>
      <c r="JB93" s="18"/>
      <c r="JC93" s="18"/>
      <c r="JD93" s="18"/>
      <c r="JE93" s="18"/>
      <c r="JF93" s="18"/>
      <c r="JG93" s="18"/>
      <c r="JH93" s="18"/>
      <c r="JI93" s="18"/>
      <c r="JJ93" s="18"/>
      <c r="JK93" s="18"/>
      <c r="JL93" s="18"/>
      <c r="JM93" s="18"/>
      <c r="JN93" s="18"/>
      <c r="JO93" s="18"/>
      <c r="JP93" s="18"/>
      <c r="JQ93" s="18"/>
      <c r="JR93" s="18"/>
      <c r="JS93" s="18"/>
      <c r="JT93" s="18"/>
      <c r="JU93" s="18"/>
      <c r="JV93" s="18"/>
      <c r="JW93" s="18"/>
      <c r="JX93" s="18"/>
      <c r="JY93" s="18"/>
      <c r="JZ93" s="18"/>
      <c r="KA93" s="18"/>
      <c r="KB93" s="18"/>
      <c r="KC93" s="18"/>
      <c r="KD93" s="18"/>
      <c r="KE93" s="18"/>
      <c r="KF93" s="18"/>
      <c r="KG93" s="18"/>
      <c r="KH93" s="18"/>
      <c r="KI93" s="18"/>
      <c r="KJ93" s="18"/>
      <c r="KK93" s="18"/>
      <c r="KL93" s="18"/>
      <c r="KM93" s="18"/>
      <c r="KN93" s="18"/>
      <c r="KO93" s="18"/>
      <c r="KP93" s="18"/>
      <c r="KQ93" s="18"/>
      <c r="KR93" s="18"/>
      <c r="KS93" s="18"/>
      <c r="KT93" s="18"/>
      <c r="KU93" s="18"/>
      <c r="KV93" s="18"/>
      <c r="KW93" s="18"/>
      <c r="KX93" s="18"/>
      <c r="KY93" s="18"/>
      <c r="KZ93" s="18"/>
      <c r="LA93" s="18"/>
      <c r="LB93" s="18"/>
      <c r="LC93" s="18"/>
      <c r="LD93" s="18"/>
      <c r="LE93" s="18"/>
      <c r="LF93" s="18"/>
      <c r="LG93" s="18"/>
      <c r="LH93" s="18"/>
      <c r="LI93" s="18"/>
      <c r="LJ93" s="18"/>
      <c r="LK93" s="18"/>
      <c r="LL93" s="18"/>
      <c r="LM93" s="18"/>
      <c r="LN93" s="18"/>
      <c r="LO93" s="18"/>
      <c r="LP93" s="18"/>
      <c r="LQ93" s="18"/>
      <c r="LR93" s="18"/>
      <c r="LS93" s="18"/>
      <c r="LT93" s="18"/>
      <c r="LU93" s="18"/>
      <c r="LV93" s="18"/>
      <c r="LW93" s="18"/>
      <c r="LX93" s="15"/>
    </row>
    <row r="94" spans="1:336" s="1" customFormat="1" ht="47.25" customHeight="1" x14ac:dyDescent="0.3">
      <c r="A94" s="130" t="s">
        <v>62</v>
      </c>
      <c r="B94" s="130"/>
      <c r="C94" s="130"/>
      <c r="D94" s="45">
        <f>D95</f>
        <v>217000</v>
      </c>
      <c r="E94" s="74">
        <f>E95</f>
        <v>0</v>
      </c>
      <c r="F94" s="51">
        <f t="shared" si="11"/>
        <v>217000</v>
      </c>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c r="EO94" s="70"/>
      <c r="EP94" s="70"/>
      <c r="EQ94" s="70"/>
      <c r="ER94" s="70"/>
      <c r="ES94" s="70"/>
      <c r="ET94" s="70"/>
      <c r="EU94" s="70"/>
      <c r="EV94" s="70"/>
      <c r="EW94" s="70"/>
      <c r="EX94" s="70"/>
      <c r="EY94" s="70"/>
      <c r="EZ94" s="70"/>
      <c r="FA94" s="70"/>
      <c r="FB94" s="70"/>
      <c r="FC94" s="70"/>
      <c r="FD94" s="70"/>
      <c r="FE94" s="70"/>
      <c r="FF94" s="70"/>
      <c r="FG94" s="70"/>
      <c r="FH94" s="70"/>
      <c r="FI94" s="70"/>
      <c r="FJ94" s="70"/>
      <c r="FK94" s="70"/>
      <c r="FL94" s="70"/>
      <c r="FM94" s="70"/>
      <c r="FN94" s="70"/>
      <c r="FO94" s="70"/>
      <c r="FP94" s="70"/>
      <c r="FQ94" s="70"/>
      <c r="FR94" s="70"/>
      <c r="FS94" s="70"/>
      <c r="FT94" s="70"/>
      <c r="FU94" s="70"/>
      <c r="FV94" s="70"/>
      <c r="FW94" s="70"/>
      <c r="FX94" s="70"/>
      <c r="FY94" s="70"/>
      <c r="FZ94" s="70"/>
      <c r="GA94" s="70"/>
      <c r="GB94" s="70"/>
      <c r="GC94" s="70"/>
      <c r="GD94" s="70"/>
      <c r="GE94" s="70"/>
      <c r="GF94" s="70"/>
      <c r="GG94" s="70"/>
      <c r="GH94" s="70"/>
      <c r="GI94" s="70"/>
      <c r="GJ94" s="70"/>
      <c r="GK94" s="70"/>
      <c r="GL94" s="70"/>
      <c r="GM94" s="70"/>
      <c r="GN94" s="70"/>
      <c r="GO94" s="70"/>
      <c r="GP94" s="70"/>
      <c r="GQ94" s="70"/>
      <c r="GR94" s="70"/>
      <c r="GS94" s="70"/>
      <c r="GT94" s="70"/>
      <c r="GU94" s="70"/>
      <c r="GV94" s="70"/>
      <c r="GW94" s="70"/>
      <c r="GX94" s="70"/>
      <c r="GY94" s="70"/>
      <c r="GZ94" s="70"/>
      <c r="HA94" s="70"/>
      <c r="HB94" s="70"/>
      <c r="HC94" s="70"/>
      <c r="HD94" s="70"/>
      <c r="HE94" s="70"/>
      <c r="HF94" s="70"/>
      <c r="HG94" s="70"/>
      <c r="HH94" s="70"/>
      <c r="HI94" s="70"/>
      <c r="HJ94" s="70"/>
      <c r="HK94" s="70"/>
      <c r="HL94" s="70"/>
      <c r="HM94" s="70"/>
      <c r="HN94" s="70"/>
      <c r="HO94" s="70"/>
      <c r="HP94" s="18"/>
      <c r="HQ94" s="18"/>
      <c r="HR94" s="18"/>
      <c r="HS94" s="18"/>
      <c r="HT94" s="18"/>
      <c r="HU94" s="18"/>
      <c r="HV94" s="18"/>
      <c r="HW94" s="18"/>
      <c r="HX94" s="18"/>
      <c r="HY94" s="18"/>
      <c r="HZ94" s="18"/>
      <c r="IA94" s="18"/>
      <c r="IB94" s="18"/>
      <c r="IC94" s="18"/>
      <c r="ID94" s="18"/>
      <c r="IE94" s="18"/>
      <c r="IF94" s="18"/>
      <c r="IG94" s="18"/>
      <c r="IH94" s="18"/>
      <c r="II94" s="18"/>
      <c r="IJ94" s="18"/>
      <c r="IK94" s="18"/>
      <c r="IL94" s="18"/>
      <c r="IM94" s="18"/>
      <c r="IN94" s="18"/>
      <c r="IO94" s="18"/>
      <c r="IP94" s="18"/>
      <c r="IQ94" s="18"/>
      <c r="IR94" s="18"/>
      <c r="IS94" s="18"/>
      <c r="IT94" s="18"/>
      <c r="IU94" s="18"/>
      <c r="IV94" s="18"/>
      <c r="IW94" s="18"/>
      <c r="IX94" s="18"/>
      <c r="IY94" s="18"/>
      <c r="IZ94" s="18"/>
      <c r="JA94" s="18"/>
      <c r="JB94" s="18"/>
      <c r="JC94" s="18"/>
      <c r="JD94" s="18"/>
      <c r="JE94" s="18"/>
      <c r="JF94" s="18"/>
      <c r="JG94" s="18"/>
      <c r="JH94" s="18"/>
      <c r="JI94" s="18"/>
      <c r="JJ94" s="18"/>
      <c r="JK94" s="18"/>
      <c r="JL94" s="18"/>
      <c r="JM94" s="18"/>
      <c r="JN94" s="18"/>
      <c r="JO94" s="18"/>
      <c r="JP94" s="18"/>
      <c r="JQ94" s="18"/>
      <c r="JR94" s="18"/>
      <c r="JS94" s="18"/>
      <c r="JT94" s="18"/>
      <c r="JU94" s="18"/>
      <c r="JV94" s="18"/>
      <c r="JW94" s="18"/>
      <c r="JX94" s="18"/>
      <c r="JY94" s="18"/>
      <c r="JZ94" s="18"/>
      <c r="KA94" s="18"/>
      <c r="KB94" s="18"/>
      <c r="KC94" s="18"/>
      <c r="KD94" s="18"/>
      <c r="KE94" s="18"/>
      <c r="KF94" s="18"/>
      <c r="KG94" s="18"/>
      <c r="KH94" s="18"/>
      <c r="KI94" s="18"/>
      <c r="KJ94" s="18"/>
      <c r="KK94" s="18"/>
      <c r="KL94" s="18"/>
      <c r="KM94" s="18"/>
      <c r="KN94" s="18"/>
      <c r="KO94" s="18"/>
      <c r="KP94" s="18"/>
      <c r="KQ94" s="18"/>
      <c r="KR94" s="18"/>
      <c r="KS94" s="18"/>
      <c r="KT94" s="18"/>
      <c r="KU94" s="18"/>
      <c r="KV94" s="18"/>
      <c r="KW94" s="18"/>
      <c r="KX94" s="18"/>
      <c r="KY94" s="18"/>
      <c r="KZ94" s="18"/>
      <c r="LA94" s="18"/>
      <c r="LB94" s="18"/>
      <c r="LC94" s="18"/>
      <c r="LD94" s="18"/>
      <c r="LE94" s="18"/>
      <c r="LF94" s="18"/>
      <c r="LG94" s="18"/>
      <c r="LH94" s="18"/>
      <c r="LI94" s="18"/>
      <c r="LJ94" s="18"/>
      <c r="LK94" s="18"/>
      <c r="LL94" s="18"/>
      <c r="LM94" s="18"/>
      <c r="LN94" s="18"/>
      <c r="LO94" s="18"/>
      <c r="LP94" s="18"/>
      <c r="LQ94" s="18"/>
      <c r="LR94" s="18"/>
      <c r="LS94" s="18"/>
      <c r="LT94" s="18"/>
      <c r="LU94" s="18"/>
      <c r="LV94" s="18"/>
      <c r="LW94" s="18"/>
      <c r="LX94" s="15"/>
    </row>
    <row r="95" spans="1:336" s="1" customFormat="1" ht="23.25" customHeight="1" x14ac:dyDescent="0.3">
      <c r="A95" s="40">
        <v>1810000000</v>
      </c>
      <c r="B95" s="42"/>
      <c r="C95" s="32" t="s">
        <v>20</v>
      </c>
      <c r="D95" s="43">
        <v>217000</v>
      </c>
      <c r="E95" s="55"/>
      <c r="F95" s="49">
        <f t="shared" si="11"/>
        <v>217000</v>
      </c>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c r="EN95" s="70"/>
      <c r="EO95" s="70"/>
      <c r="EP95" s="70"/>
      <c r="EQ95" s="70"/>
      <c r="ER95" s="70"/>
      <c r="ES95" s="70"/>
      <c r="ET95" s="70"/>
      <c r="EU95" s="70"/>
      <c r="EV95" s="70"/>
      <c r="EW95" s="70"/>
      <c r="EX95" s="70"/>
      <c r="EY95" s="70"/>
      <c r="EZ95" s="70"/>
      <c r="FA95" s="70"/>
      <c r="FB95" s="70"/>
      <c r="FC95" s="70"/>
      <c r="FD95" s="70"/>
      <c r="FE95" s="70"/>
      <c r="FF95" s="70"/>
      <c r="FG95" s="70"/>
      <c r="FH95" s="70"/>
      <c r="FI95" s="70"/>
      <c r="FJ95" s="70"/>
      <c r="FK95" s="70"/>
      <c r="FL95" s="70"/>
      <c r="FM95" s="70"/>
      <c r="FN95" s="70"/>
      <c r="FO95" s="70"/>
      <c r="FP95" s="70"/>
      <c r="FQ95" s="70"/>
      <c r="FR95" s="70"/>
      <c r="FS95" s="70"/>
      <c r="FT95" s="70"/>
      <c r="FU95" s="70"/>
      <c r="FV95" s="70"/>
      <c r="FW95" s="70"/>
      <c r="FX95" s="70"/>
      <c r="FY95" s="70"/>
      <c r="FZ95" s="70"/>
      <c r="GA95" s="70"/>
      <c r="GB95" s="70"/>
      <c r="GC95" s="70"/>
      <c r="GD95" s="70"/>
      <c r="GE95" s="70"/>
      <c r="GF95" s="70"/>
      <c r="GG95" s="70"/>
      <c r="GH95" s="70"/>
      <c r="GI95" s="70"/>
      <c r="GJ95" s="70"/>
      <c r="GK95" s="70"/>
      <c r="GL95" s="70"/>
      <c r="GM95" s="70"/>
      <c r="GN95" s="70"/>
      <c r="GO95" s="70"/>
      <c r="GP95" s="70"/>
      <c r="GQ95" s="70"/>
      <c r="GR95" s="70"/>
      <c r="GS95" s="70"/>
      <c r="GT95" s="70"/>
      <c r="GU95" s="70"/>
      <c r="GV95" s="70"/>
      <c r="GW95" s="70"/>
      <c r="GX95" s="70"/>
      <c r="GY95" s="70"/>
      <c r="GZ95" s="70"/>
      <c r="HA95" s="70"/>
      <c r="HB95" s="70"/>
      <c r="HC95" s="70"/>
      <c r="HD95" s="70"/>
      <c r="HE95" s="70"/>
      <c r="HF95" s="70"/>
      <c r="HG95" s="70"/>
      <c r="HH95" s="70"/>
      <c r="HI95" s="70"/>
      <c r="HJ95" s="70"/>
      <c r="HK95" s="70"/>
      <c r="HL95" s="70"/>
      <c r="HM95" s="70"/>
      <c r="HN95" s="70"/>
      <c r="HO95" s="70"/>
      <c r="HP95" s="18"/>
      <c r="HQ95" s="18"/>
      <c r="HR95" s="18"/>
      <c r="HS95" s="18"/>
      <c r="HT95" s="18"/>
      <c r="HU95" s="18"/>
      <c r="HV95" s="18"/>
      <c r="HW95" s="18"/>
      <c r="HX95" s="18"/>
      <c r="HY95" s="18"/>
      <c r="HZ95" s="18"/>
      <c r="IA95" s="18"/>
      <c r="IB95" s="18"/>
      <c r="IC95" s="18"/>
      <c r="ID95" s="18"/>
      <c r="IE95" s="18"/>
      <c r="IF95" s="18"/>
      <c r="IG95" s="18"/>
      <c r="IH95" s="18"/>
      <c r="II95" s="18"/>
      <c r="IJ95" s="18"/>
      <c r="IK95" s="18"/>
      <c r="IL95" s="18"/>
      <c r="IM95" s="18"/>
      <c r="IN95" s="18"/>
      <c r="IO95" s="18"/>
      <c r="IP95" s="18"/>
      <c r="IQ95" s="18"/>
      <c r="IR95" s="18"/>
      <c r="IS95" s="18"/>
      <c r="IT95" s="18"/>
      <c r="IU95" s="18"/>
      <c r="IV95" s="18"/>
      <c r="IW95" s="18"/>
      <c r="IX95" s="18"/>
      <c r="IY95" s="18"/>
      <c r="IZ95" s="18"/>
      <c r="JA95" s="18"/>
      <c r="JB95" s="18"/>
      <c r="JC95" s="18"/>
      <c r="JD95" s="18"/>
      <c r="JE95" s="18"/>
      <c r="JF95" s="18"/>
      <c r="JG95" s="18"/>
      <c r="JH95" s="18"/>
      <c r="JI95" s="18"/>
      <c r="JJ95" s="18"/>
      <c r="JK95" s="18"/>
      <c r="JL95" s="18"/>
      <c r="JM95" s="18"/>
      <c r="JN95" s="18"/>
      <c r="JO95" s="18"/>
      <c r="JP95" s="18"/>
      <c r="JQ95" s="18"/>
      <c r="JR95" s="18"/>
      <c r="JS95" s="18"/>
      <c r="JT95" s="18"/>
      <c r="JU95" s="18"/>
      <c r="JV95" s="18"/>
      <c r="JW95" s="18"/>
      <c r="JX95" s="18"/>
      <c r="JY95" s="18"/>
      <c r="JZ95" s="18"/>
      <c r="KA95" s="18"/>
      <c r="KB95" s="18"/>
      <c r="KC95" s="18"/>
      <c r="KD95" s="18"/>
      <c r="KE95" s="18"/>
      <c r="KF95" s="18"/>
      <c r="KG95" s="18"/>
      <c r="KH95" s="18"/>
      <c r="KI95" s="18"/>
      <c r="KJ95" s="18"/>
      <c r="KK95" s="18"/>
      <c r="KL95" s="18"/>
      <c r="KM95" s="18"/>
      <c r="KN95" s="18"/>
      <c r="KO95" s="18"/>
      <c r="KP95" s="18"/>
      <c r="KQ95" s="18"/>
      <c r="KR95" s="18"/>
      <c r="KS95" s="18"/>
      <c r="KT95" s="18"/>
      <c r="KU95" s="18"/>
      <c r="KV95" s="18"/>
      <c r="KW95" s="18"/>
      <c r="KX95" s="18"/>
      <c r="KY95" s="18"/>
      <c r="KZ95" s="18"/>
      <c r="LA95" s="18"/>
      <c r="LB95" s="18"/>
      <c r="LC95" s="18"/>
      <c r="LD95" s="18"/>
      <c r="LE95" s="18"/>
      <c r="LF95" s="18"/>
      <c r="LG95" s="18"/>
      <c r="LH95" s="18"/>
      <c r="LI95" s="18"/>
      <c r="LJ95" s="18"/>
      <c r="LK95" s="18"/>
      <c r="LL95" s="18"/>
      <c r="LM95" s="18"/>
      <c r="LN95" s="18"/>
      <c r="LO95" s="18"/>
      <c r="LP95" s="18"/>
      <c r="LQ95" s="18"/>
      <c r="LR95" s="18"/>
      <c r="LS95" s="18"/>
      <c r="LT95" s="18"/>
      <c r="LU95" s="18"/>
      <c r="LV95" s="18"/>
      <c r="LW95" s="18"/>
      <c r="LX95" s="15"/>
    </row>
    <row r="96" spans="1:336" s="1" customFormat="1" ht="60.75" customHeight="1" x14ac:dyDescent="0.3">
      <c r="A96" s="130" t="s">
        <v>63</v>
      </c>
      <c r="B96" s="130"/>
      <c r="C96" s="130"/>
      <c r="D96" s="45">
        <f>D97</f>
        <v>100923.6</v>
      </c>
      <c r="E96" s="74">
        <f>E97</f>
        <v>0</v>
      </c>
      <c r="F96" s="51">
        <f t="shared" ref="F96:F97" si="16">D96+E96</f>
        <v>100923.6</v>
      </c>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c r="EO96" s="70"/>
      <c r="EP96" s="70"/>
      <c r="EQ96" s="70"/>
      <c r="ER96" s="70"/>
      <c r="ES96" s="70"/>
      <c r="ET96" s="70"/>
      <c r="EU96" s="70"/>
      <c r="EV96" s="70"/>
      <c r="EW96" s="70"/>
      <c r="EX96" s="70"/>
      <c r="EY96" s="70"/>
      <c r="EZ96" s="70"/>
      <c r="FA96" s="70"/>
      <c r="FB96" s="70"/>
      <c r="FC96" s="70"/>
      <c r="FD96" s="70"/>
      <c r="FE96" s="70"/>
      <c r="FF96" s="70"/>
      <c r="FG96" s="70"/>
      <c r="FH96" s="70"/>
      <c r="FI96" s="70"/>
      <c r="FJ96" s="70"/>
      <c r="FK96" s="70"/>
      <c r="FL96" s="70"/>
      <c r="FM96" s="70"/>
      <c r="FN96" s="70"/>
      <c r="FO96" s="70"/>
      <c r="FP96" s="70"/>
      <c r="FQ96" s="70"/>
      <c r="FR96" s="70"/>
      <c r="FS96" s="70"/>
      <c r="FT96" s="70"/>
      <c r="FU96" s="70"/>
      <c r="FV96" s="70"/>
      <c r="FW96" s="70"/>
      <c r="FX96" s="70"/>
      <c r="FY96" s="70"/>
      <c r="FZ96" s="70"/>
      <c r="GA96" s="70"/>
      <c r="GB96" s="70"/>
      <c r="GC96" s="70"/>
      <c r="GD96" s="70"/>
      <c r="GE96" s="70"/>
      <c r="GF96" s="70"/>
      <c r="GG96" s="70"/>
      <c r="GH96" s="70"/>
      <c r="GI96" s="70"/>
      <c r="GJ96" s="70"/>
      <c r="GK96" s="70"/>
      <c r="GL96" s="70"/>
      <c r="GM96" s="70"/>
      <c r="GN96" s="70"/>
      <c r="GO96" s="70"/>
      <c r="GP96" s="70"/>
      <c r="GQ96" s="70"/>
      <c r="GR96" s="70"/>
      <c r="GS96" s="70"/>
      <c r="GT96" s="70"/>
      <c r="GU96" s="70"/>
      <c r="GV96" s="70"/>
      <c r="GW96" s="70"/>
      <c r="GX96" s="70"/>
      <c r="GY96" s="70"/>
      <c r="GZ96" s="70"/>
      <c r="HA96" s="70"/>
      <c r="HB96" s="70"/>
      <c r="HC96" s="70"/>
      <c r="HD96" s="70"/>
      <c r="HE96" s="70"/>
      <c r="HF96" s="70"/>
      <c r="HG96" s="70"/>
      <c r="HH96" s="70"/>
      <c r="HI96" s="70"/>
      <c r="HJ96" s="70"/>
      <c r="HK96" s="70"/>
      <c r="HL96" s="70"/>
      <c r="HM96" s="70"/>
      <c r="HN96" s="70"/>
      <c r="HO96" s="70"/>
      <c r="HP96" s="18"/>
      <c r="HQ96" s="18"/>
      <c r="HR96" s="18"/>
      <c r="HS96" s="18"/>
      <c r="HT96" s="18"/>
      <c r="HU96" s="18"/>
      <c r="HV96" s="18"/>
      <c r="HW96" s="18"/>
      <c r="HX96" s="18"/>
      <c r="HY96" s="18"/>
      <c r="HZ96" s="18"/>
      <c r="IA96" s="18"/>
      <c r="IB96" s="18"/>
      <c r="IC96" s="18"/>
      <c r="ID96" s="18"/>
      <c r="IE96" s="18"/>
      <c r="IF96" s="18"/>
      <c r="IG96" s="18"/>
      <c r="IH96" s="18"/>
      <c r="II96" s="18"/>
      <c r="IJ96" s="18"/>
      <c r="IK96" s="18"/>
      <c r="IL96" s="18"/>
      <c r="IM96" s="18"/>
      <c r="IN96" s="18"/>
      <c r="IO96" s="18"/>
      <c r="IP96" s="18"/>
      <c r="IQ96" s="18"/>
      <c r="IR96" s="18"/>
      <c r="IS96" s="18"/>
      <c r="IT96" s="18"/>
      <c r="IU96" s="18"/>
      <c r="IV96" s="18"/>
      <c r="IW96" s="18"/>
      <c r="IX96" s="18"/>
      <c r="IY96" s="18"/>
      <c r="IZ96" s="18"/>
      <c r="JA96" s="18"/>
      <c r="JB96" s="18"/>
      <c r="JC96" s="18"/>
      <c r="JD96" s="18"/>
      <c r="JE96" s="18"/>
      <c r="JF96" s="18"/>
      <c r="JG96" s="18"/>
      <c r="JH96" s="18"/>
      <c r="JI96" s="18"/>
      <c r="JJ96" s="18"/>
      <c r="JK96" s="18"/>
      <c r="JL96" s="18"/>
      <c r="JM96" s="18"/>
      <c r="JN96" s="18"/>
      <c r="JO96" s="18"/>
      <c r="JP96" s="18"/>
      <c r="JQ96" s="18"/>
      <c r="JR96" s="18"/>
      <c r="JS96" s="18"/>
      <c r="JT96" s="18"/>
      <c r="JU96" s="18"/>
      <c r="JV96" s="18"/>
      <c r="JW96" s="18"/>
      <c r="JX96" s="18"/>
      <c r="JY96" s="18"/>
      <c r="JZ96" s="18"/>
      <c r="KA96" s="18"/>
      <c r="KB96" s="18"/>
      <c r="KC96" s="18"/>
      <c r="KD96" s="18"/>
      <c r="KE96" s="18"/>
      <c r="KF96" s="18"/>
      <c r="KG96" s="18"/>
      <c r="KH96" s="18"/>
      <c r="KI96" s="18"/>
      <c r="KJ96" s="18"/>
      <c r="KK96" s="18"/>
      <c r="KL96" s="18"/>
      <c r="KM96" s="18"/>
      <c r="KN96" s="18"/>
      <c r="KO96" s="18"/>
      <c r="KP96" s="18"/>
      <c r="KQ96" s="18"/>
      <c r="KR96" s="18"/>
      <c r="KS96" s="18"/>
      <c r="KT96" s="18"/>
      <c r="KU96" s="18"/>
      <c r="KV96" s="18"/>
      <c r="KW96" s="18"/>
      <c r="KX96" s="18"/>
      <c r="KY96" s="18"/>
      <c r="KZ96" s="18"/>
      <c r="LA96" s="18"/>
      <c r="LB96" s="18"/>
      <c r="LC96" s="18"/>
      <c r="LD96" s="18"/>
      <c r="LE96" s="18"/>
      <c r="LF96" s="18"/>
      <c r="LG96" s="18"/>
      <c r="LH96" s="18"/>
      <c r="LI96" s="18"/>
      <c r="LJ96" s="18"/>
      <c r="LK96" s="18"/>
      <c r="LL96" s="18"/>
      <c r="LM96" s="18"/>
      <c r="LN96" s="18"/>
      <c r="LO96" s="18"/>
      <c r="LP96" s="18"/>
      <c r="LQ96" s="18"/>
      <c r="LR96" s="18"/>
      <c r="LS96" s="18"/>
      <c r="LT96" s="18"/>
      <c r="LU96" s="18"/>
      <c r="LV96" s="18"/>
      <c r="LW96" s="18"/>
      <c r="LX96" s="15"/>
    </row>
    <row r="97" spans="1:336" s="1" customFormat="1" ht="28.5" customHeight="1" x14ac:dyDescent="0.3">
      <c r="A97" s="40">
        <v>1810000000</v>
      </c>
      <c r="B97" s="42"/>
      <c r="C97" s="32" t="s">
        <v>20</v>
      </c>
      <c r="D97" s="43">
        <v>100923.6</v>
      </c>
      <c r="E97" s="55"/>
      <c r="F97" s="49">
        <f t="shared" si="16"/>
        <v>100923.6</v>
      </c>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c r="EO97" s="70"/>
      <c r="EP97" s="70"/>
      <c r="EQ97" s="70"/>
      <c r="ER97" s="70"/>
      <c r="ES97" s="70"/>
      <c r="ET97" s="70"/>
      <c r="EU97" s="70"/>
      <c r="EV97" s="70"/>
      <c r="EW97" s="70"/>
      <c r="EX97" s="70"/>
      <c r="EY97" s="70"/>
      <c r="EZ97" s="70"/>
      <c r="FA97" s="70"/>
      <c r="FB97" s="70"/>
      <c r="FC97" s="70"/>
      <c r="FD97" s="70"/>
      <c r="FE97" s="70"/>
      <c r="FF97" s="70"/>
      <c r="FG97" s="70"/>
      <c r="FH97" s="70"/>
      <c r="FI97" s="70"/>
      <c r="FJ97" s="70"/>
      <c r="FK97" s="70"/>
      <c r="FL97" s="70"/>
      <c r="FM97" s="70"/>
      <c r="FN97" s="70"/>
      <c r="FO97" s="70"/>
      <c r="FP97" s="70"/>
      <c r="FQ97" s="70"/>
      <c r="FR97" s="70"/>
      <c r="FS97" s="70"/>
      <c r="FT97" s="70"/>
      <c r="FU97" s="70"/>
      <c r="FV97" s="70"/>
      <c r="FW97" s="70"/>
      <c r="FX97" s="70"/>
      <c r="FY97" s="70"/>
      <c r="FZ97" s="70"/>
      <c r="GA97" s="70"/>
      <c r="GB97" s="70"/>
      <c r="GC97" s="70"/>
      <c r="GD97" s="70"/>
      <c r="GE97" s="70"/>
      <c r="GF97" s="70"/>
      <c r="GG97" s="70"/>
      <c r="GH97" s="70"/>
      <c r="GI97" s="70"/>
      <c r="GJ97" s="70"/>
      <c r="GK97" s="70"/>
      <c r="GL97" s="70"/>
      <c r="GM97" s="70"/>
      <c r="GN97" s="70"/>
      <c r="GO97" s="70"/>
      <c r="GP97" s="70"/>
      <c r="GQ97" s="70"/>
      <c r="GR97" s="70"/>
      <c r="GS97" s="70"/>
      <c r="GT97" s="70"/>
      <c r="GU97" s="70"/>
      <c r="GV97" s="70"/>
      <c r="GW97" s="70"/>
      <c r="GX97" s="70"/>
      <c r="GY97" s="70"/>
      <c r="GZ97" s="70"/>
      <c r="HA97" s="70"/>
      <c r="HB97" s="70"/>
      <c r="HC97" s="70"/>
      <c r="HD97" s="70"/>
      <c r="HE97" s="70"/>
      <c r="HF97" s="70"/>
      <c r="HG97" s="70"/>
      <c r="HH97" s="70"/>
      <c r="HI97" s="70"/>
      <c r="HJ97" s="70"/>
      <c r="HK97" s="70"/>
      <c r="HL97" s="70"/>
      <c r="HM97" s="70"/>
      <c r="HN97" s="70"/>
      <c r="HO97" s="70"/>
      <c r="HP97" s="18"/>
      <c r="HQ97" s="18"/>
      <c r="HR97" s="18"/>
      <c r="HS97" s="18"/>
      <c r="HT97" s="18"/>
      <c r="HU97" s="18"/>
      <c r="HV97" s="18"/>
      <c r="HW97" s="18"/>
      <c r="HX97" s="18"/>
      <c r="HY97" s="18"/>
      <c r="HZ97" s="18"/>
      <c r="IA97" s="18"/>
      <c r="IB97" s="18"/>
      <c r="IC97" s="18"/>
      <c r="ID97" s="18"/>
      <c r="IE97" s="18"/>
      <c r="IF97" s="18"/>
      <c r="IG97" s="18"/>
      <c r="IH97" s="18"/>
      <c r="II97" s="18"/>
      <c r="IJ97" s="18"/>
      <c r="IK97" s="18"/>
      <c r="IL97" s="18"/>
      <c r="IM97" s="18"/>
      <c r="IN97" s="18"/>
      <c r="IO97" s="18"/>
      <c r="IP97" s="18"/>
      <c r="IQ97" s="18"/>
      <c r="IR97" s="18"/>
      <c r="IS97" s="18"/>
      <c r="IT97" s="18"/>
      <c r="IU97" s="18"/>
      <c r="IV97" s="18"/>
      <c r="IW97" s="18"/>
      <c r="IX97" s="18"/>
      <c r="IY97" s="18"/>
      <c r="IZ97" s="18"/>
      <c r="JA97" s="18"/>
      <c r="JB97" s="18"/>
      <c r="JC97" s="18"/>
      <c r="JD97" s="18"/>
      <c r="JE97" s="18"/>
      <c r="JF97" s="18"/>
      <c r="JG97" s="18"/>
      <c r="JH97" s="18"/>
      <c r="JI97" s="18"/>
      <c r="JJ97" s="18"/>
      <c r="JK97" s="18"/>
      <c r="JL97" s="18"/>
      <c r="JM97" s="18"/>
      <c r="JN97" s="18"/>
      <c r="JO97" s="18"/>
      <c r="JP97" s="18"/>
      <c r="JQ97" s="18"/>
      <c r="JR97" s="18"/>
      <c r="JS97" s="18"/>
      <c r="JT97" s="18"/>
      <c r="JU97" s="18"/>
      <c r="JV97" s="18"/>
      <c r="JW97" s="18"/>
      <c r="JX97" s="18"/>
      <c r="JY97" s="18"/>
      <c r="JZ97" s="18"/>
      <c r="KA97" s="18"/>
      <c r="KB97" s="18"/>
      <c r="KC97" s="18"/>
      <c r="KD97" s="18"/>
      <c r="KE97" s="18"/>
      <c r="KF97" s="18"/>
      <c r="KG97" s="18"/>
      <c r="KH97" s="18"/>
      <c r="KI97" s="18"/>
      <c r="KJ97" s="18"/>
      <c r="KK97" s="18"/>
      <c r="KL97" s="18"/>
      <c r="KM97" s="18"/>
      <c r="KN97" s="18"/>
      <c r="KO97" s="18"/>
      <c r="KP97" s="18"/>
      <c r="KQ97" s="18"/>
      <c r="KR97" s="18"/>
      <c r="KS97" s="18"/>
      <c r="KT97" s="18"/>
      <c r="KU97" s="18"/>
      <c r="KV97" s="18"/>
      <c r="KW97" s="18"/>
      <c r="KX97" s="18"/>
      <c r="KY97" s="18"/>
      <c r="KZ97" s="18"/>
      <c r="LA97" s="18"/>
      <c r="LB97" s="18"/>
      <c r="LC97" s="18"/>
      <c r="LD97" s="18"/>
      <c r="LE97" s="18"/>
      <c r="LF97" s="18"/>
      <c r="LG97" s="18"/>
      <c r="LH97" s="18"/>
      <c r="LI97" s="18"/>
      <c r="LJ97" s="18"/>
      <c r="LK97" s="18"/>
      <c r="LL97" s="18"/>
      <c r="LM97" s="18"/>
      <c r="LN97" s="18"/>
      <c r="LO97" s="18"/>
      <c r="LP97" s="18"/>
      <c r="LQ97" s="18"/>
      <c r="LR97" s="18"/>
      <c r="LS97" s="18"/>
      <c r="LT97" s="18"/>
      <c r="LU97" s="18"/>
      <c r="LV97" s="18"/>
      <c r="LW97" s="18"/>
      <c r="LX97" s="15"/>
    </row>
    <row r="98" spans="1:336" s="1" customFormat="1" ht="96" customHeight="1" x14ac:dyDescent="0.3">
      <c r="A98" s="134" t="s">
        <v>64</v>
      </c>
      <c r="B98" s="166"/>
      <c r="C98" s="135"/>
      <c r="D98" s="45">
        <f>D99</f>
        <v>1500000</v>
      </c>
      <c r="E98" s="74">
        <f>E99</f>
        <v>0</v>
      </c>
      <c r="F98" s="51">
        <f t="shared" ref="F98:F99" si="17">D98+E98</f>
        <v>1500000</v>
      </c>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c r="EN98" s="70"/>
      <c r="EO98" s="70"/>
      <c r="EP98" s="70"/>
      <c r="EQ98" s="70"/>
      <c r="ER98" s="70"/>
      <c r="ES98" s="70"/>
      <c r="ET98" s="70"/>
      <c r="EU98" s="70"/>
      <c r="EV98" s="70"/>
      <c r="EW98" s="70"/>
      <c r="EX98" s="70"/>
      <c r="EY98" s="70"/>
      <c r="EZ98" s="70"/>
      <c r="FA98" s="70"/>
      <c r="FB98" s="70"/>
      <c r="FC98" s="70"/>
      <c r="FD98" s="70"/>
      <c r="FE98" s="70"/>
      <c r="FF98" s="70"/>
      <c r="FG98" s="70"/>
      <c r="FH98" s="70"/>
      <c r="FI98" s="70"/>
      <c r="FJ98" s="70"/>
      <c r="FK98" s="70"/>
      <c r="FL98" s="70"/>
      <c r="FM98" s="70"/>
      <c r="FN98" s="70"/>
      <c r="FO98" s="70"/>
      <c r="FP98" s="70"/>
      <c r="FQ98" s="70"/>
      <c r="FR98" s="70"/>
      <c r="FS98" s="70"/>
      <c r="FT98" s="70"/>
      <c r="FU98" s="70"/>
      <c r="FV98" s="70"/>
      <c r="FW98" s="70"/>
      <c r="FX98" s="70"/>
      <c r="FY98" s="70"/>
      <c r="FZ98" s="70"/>
      <c r="GA98" s="70"/>
      <c r="GB98" s="70"/>
      <c r="GC98" s="70"/>
      <c r="GD98" s="70"/>
      <c r="GE98" s="70"/>
      <c r="GF98" s="70"/>
      <c r="GG98" s="70"/>
      <c r="GH98" s="70"/>
      <c r="GI98" s="70"/>
      <c r="GJ98" s="70"/>
      <c r="GK98" s="70"/>
      <c r="GL98" s="70"/>
      <c r="GM98" s="70"/>
      <c r="GN98" s="70"/>
      <c r="GO98" s="70"/>
      <c r="GP98" s="70"/>
      <c r="GQ98" s="70"/>
      <c r="GR98" s="70"/>
      <c r="GS98" s="70"/>
      <c r="GT98" s="70"/>
      <c r="GU98" s="70"/>
      <c r="GV98" s="70"/>
      <c r="GW98" s="70"/>
      <c r="GX98" s="70"/>
      <c r="GY98" s="70"/>
      <c r="GZ98" s="70"/>
      <c r="HA98" s="70"/>
      <c r="HB98" s="70"/>
      <c r="HC98" s="70"/>
      <c r="HD98" s="70"/>
      <c r="HE98" s="70"/>
      <c r="HF98" s="70"/>
      <c r="HG98" s="70"/>
      <c r="HH98" s="70"/>
      <c r="HI98" s="70"/>
      <c r="HJ98" s="70"/>
      <c r="HK98" s="70"/>
      <c r="HL98" s="70"/>
      <c r="HM98" s="70"/>
      <c r="HN98" s="70"/>
      <c r="HO98" s="70"/>
      <c r="HP98" s="18"/>
      <c r="HQ98" s="18"/>
      <c r="HR98" s="18"/>
      <c r="HS98" s="18"/>
      <c r="HT98" s="18"/>
      <c r="HU98" s="18"/>
      <c r="HV98" s="18"/>
      <c r="HW98" s="18"/>
      <c r="HX98" s="18"/>
      <c r="HY98" s="18"/>
      <c r="HZ98" s="18"/>
      <c r="IA98" s="18"/>
      <c r="IB98" s="18"/>
      <c r="IC98" s="18"/>
      <c r="ID98" s="18"/>
      <c r="IE98" s="18"/>
      <c r="IF98" s="18"/>
      <c r="IG98" s="18"/>
      <c r="IH98" s="18"/>
      <c r="II98" s="18"/>
      <c r="IJ98" s="18"/>
      <c r="IK98" s="18"/>
      <c r="IL98" s="18"/>
      <c r="IM98" s="18"/>
      <c r="IN98" s="18"/>
      <c r="IO98" s="18"/>
      <c r="IP98" s="18"/>
      <c r="IQ98" s="18"/>
      <c r="IR98" s="18"/>
      <c r="IS98" s="18"/>
      <c r="IT98" s="18"/>
      <c r="IU98" s="18"/>
      <c r="IV98" s="18"/>
      <c r="IW98" s="18"/>
      <c r="IX98" s="18"/>
      <c r="IY98" s="18"/>
      <c r="IZ98" s="18"/>
      <c r="JA98" s="18"/>
      <c r="JB98" s="18"/>
      <c r="JC98" s="18"/>
      <c r="JD98" s="18"/>
      <c r="JE98" s="18"/>
      <c r="JF98" s="18"/>
      <c r="JG98" s="18"/>
      <c r="JH98" s="18"/>
      <c r="JI98" s="18"/>
      <c r="JJ98" s="18"/>
      <c r="JK98" s="18"/>
      <c r="JL98" s="18"/>
      <c r="JM98" s="18"/>
      <c r="JN98" s="18"/>
      <c r="JO98" s="18"/>
      <c r="JP98" s="18"/>
      <c r="JQ98" s="18"/>
      <c r="JR98" s="18"/>
      <c r="JS98" s="18"/>
      <c r="JT98" s="18"/>
      <c r="JU98" s="18"/>
      <c r="JV98" s="18"/>
      <c r="JW98" s="18"/>
      <c r="JX98" s="18"/>
      <c r="JY98" s="18"/>
      <c r="JZ98" s="18"/>
      <c r="KA98" s="18"/>
      <c r="KB98" s="18"/>
      <c r="KC98" s="18"/>
      <c r="KD98" s="18"/>
      <c r="KE98" s="18"/>
      <c r="KF98" s="18"/>
      <c r="KG98" s="18"/>
      <c r="KH98" s="18"/>
      <c r="KI98" s="18"/>
      <c r="KJ98" s="18"/>
      <c r="KK98" s="18"/>
      <c r="KL98" s="18"/>
      <c r="KM98" s="18"/>
      <c r="KN98" s="18"/>
      <c r="KO98" s="18"/>
      <c r="KP98" s="18"/>
      <c r="KQ98" s="18"/>
      <c r="KR98" s="18"/>
      <c r="KS98" s="18"/>
      <c r="KT98" s="18"/>
      <c r="KU98" s="18"/>
      <c r="KV98" s="18"/>
      <c r="KW98" s="18"/>
      <c r="KX98" s="18"/>
      <c r="KY98" s="18"/>
      <c r="KZ98" s="18"/>
      <c r="LA98" s="18"/>
      <c r="LB98" s="18"/>
      <c r="LC98" s="18"/>
      <c r="LD98" s="18"/>
      <c r="LE98" s="18"/>
      <c r="LF98" s="18"/>
      <c r="LG98" s="18"/>
      <c r="LH98" s="18"/>
      <c r="LI98" s="18"/>
      <c r="LJ98" s="18"/>
      <c r="LK98" s="18"/>
      <c r="LL98" s="18"/>
      <c r="LM98" s="18"/>
      <c r="LN98" s="18"/>
      <c r="LO98" s="18"/>
      <c r="LP98" s="18"/>
      <c r="LQ98" s="18"/>
      <c r="LR98" s="18"/>
      <c r="LS98" s="18"/>
      <c r="LT98" s="18"/>
      <c r="LU98" s="18"/>
      <c r="LV98" s="18"/>
      <c r="LW98" s="18"/>
      <c r="LX98" s="15"/>
    </row>
    <row r="99" spans="1:336" s="1" customFormat="1" ht="28.5" customHeight="1" x14ac:dyDescent="0.3">
      <c r="A99" s="40">
        <v>1810000000</v>
      </c>
      <c r="B99" s="42"/>
      <c r="C99" s="32" t="s">
        <v>20</v>
      </c>
      <c r="D99" s="43">
        <v>1500000</v>
      </c>
      <c r="E99" s="55"/>
      <c r="F99" s="49">
        <f t="shared" si="17"/>
        <v>1500000</v>
      </c>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c r="DD99" s="70"/>
      <c r="DE99" s="70"/>
      <c r="DF99" s="70"/>
      <c r="DG99" s="70"/>
      <c r="DH99" s="70"/>
      <c r="DI99" s="70"/>
      <c r="DJ99" s="70"/>
      <c r="DK99" s="70"/>
      <c r="DL99" s="70"/>
      <c r="DM99" s="70"/>
      <c r="DN99" s="70"/>
      <c r="DO99" s="70"/>
      <c r="DP99" s="70"/>
      <c r="DQ99" s="70"/>
      <c r="DR99" s="70"/>
      <c r="DS99" s="70"/>
      <c r="DT99" s="70"/>
      <c r="DU99" s="70"/>
      <c r="DV99" s="70"/>
      <c r="DW99" s="70"/>
      <c r="DX99" s="70"/>
      <c r="DY99" s="70"/>
      <c r="DZ99" s="70"/>
      <c r="EA99" s="70"/>
      <c r="EB99" s="70"/>
      <c r="EC99" s="70"/>
      <c r="ED99" s="70"/>
      <c r="EE99" s="70"/>
      <c r="EF99" s="70"/>
      <c r="EG99" s="70"/>
      <c r="EH99" s="70"/>
      <c r="EI99" s="70"/>
      <c r="EJ99" s="70"/>
      <c r="EK99" s="70"/>
      <c r="EL99" s="70"/>
      <c r="EM99" s="70"/>
      <c r="EN99" s="70"/>
      <c r="EO99" s="70"/>
      <c r="EP99" s="70"/>
      <c r="EQ99" s="70"/>
      <c r="ER99" s="70"/>
      <c r="ES99" s="70"/>
      <c r="ET99" s="70"/>
      <c r="EU99" s="70"/>
      <c r="EV99" s="70"/>
      <c r="EW99" s="70"/>
      <c r="EX99" s="70"/>
      <c r="EY99" s="70"/>
      <c r="EZ99" s="70"/>
      <c r="FA99" s="70"/>
      <c r="FB99" s="70"/>
      <c r="FC99" s="70"/>
      <c r="FD99" s="70"/>
      <c r="FE99" s="70"/>
      <c r="FF99" s="70"/>
      <c r="FG99" s="70"/>
      <c r="FH99" s="70"/>
      <c r="FI99" s="70"/>
      <c r="FJ99" s="70"/>
      <c r="FK99" s="70"/>
      <c r="FL99" s="70"/>
      <c r="FM99" s="70"/>
      <c r="FN99" s="70"/>
      <c r="FO99" s="70"/>
      <c r="FP99" s="70"/>
      <c r="FQ99" s="70"/>
      <c r="FR99" s="70"/>
      <c r="FS99" s="70"/>
      <c r="FT99" s="70"/>
      <c r="FU99" s="70"/>
      <c r="FV99" s="70"/>
      <c r="FW99" s="70"/>
      <c r="FX99" s="70"/>
      <c r="FY99" s="70"/>
      <c r="FZ99" s="70"/>
      <c r="GA99" s="70"/>
      <c r="GB99" s="70"/>
      <c r="GC99" s="70"/>
      <c r="GD99" s="70"/>
      <c r="GE99" s="70"/>
      <c r="GF99" s="70"/>
      <c r="GG99" s="70"/>
      <c r="GH99" s="70"/>
      <c r="GI99" s="70"/>
      <c r="GJ99" s="70"/>
      <c r="GK99" s="70"/>
      <c r="GL99" s="70"/>
      <c r="GM99" s="70"/>
      <c r="GN99" s="70"/>
      <c r="GO99" s="70"/>
      <c r="GP99" s="70"/>
      <c r="GQ99" s="70"/>
      <c r="GR99" s="70"/>
      <c r="GS99" s="70"/>
      <c r="GT99" s="70"/>
      <c r="GU99" s="70"/>
      <c r="GV99" s="70"/>
      <c r="GW99" s="70"/>
      <c r="GX99" s="70"/>
      <c r="GY99" s="70"/>
      <c r="GZ99" s="70"/>
      <c r="HA99" s="70"/>
      <c r="HB99" s="70"/>
      <c r="HC99" s="70"/>
      <c r="HD99" s="70"/>
      <c r="HE99" s="70"/>
      <c r="HF99" s="70"/>
      <c r="HG99" s="70"/>
      <c r="HH99" s="70"/>
      <c r="HI99" s="70"/>
      <c r="HJ99" s="70"/>
      <c r="HK99" s="70"/>
      <c r="HL99" s="70"/>
      <c r="HM99" s="70"/>
      <c r="HN99" s="70"/>
      <c r="HO99" s="70"/>
      <c r="HP99" s="18"/>
      <c r="HQ99" s="18"/>
      <c r="HR99" s="18"/>
      <c r="HS99" s="18"/>
      <c r="HT99" s="18"/>
      <c r="HU99" s="18"/>
      <c r="HV99" s="18"/>
      <c r="HW99" s="18"/>
      <c r="HX99" s="18"/>
      <c r="HY99" s="18"/>
      <c r="HZ99" s="18"/>
      <c r="IA99" s="18"/>
      <c r="IB99" s="18"/>
      <c r="IC99" s="18"/>
      <c r="ID99" s="18"/>
      <c r="IE99" s="18"/>
      <c r="IF99" s="18"/>
      <c r="IG99" s="18"/>
      <c r="IH99" s="18"/>
      <c r="II99" s="18"/>
      <c r="IJ99" s="18"/>
      <c r="IK99" s="18"/>
      <c r="IL99" s="18"/>
      <c r="IM99" s="18"/>
      <c r="IN99" s="18"/>
      <c r="IO99" s="18"/>
      <c r="IP99" s="18"/>
      <c r="IQ99" s="18"/>
      <c r="IR99" s="18"/>
      <c r="IS99" s="18"/>
      <c r="IT99" s="18"/>
      <c r="IU99" s="18"/>
      <c r="IV99" s="18"/>
      <c r="IW99" s="18"/>
      <c r="IX99" s="18"/>
      <c r="IY99" s="18"/>
      <c r="IZ99" s="18"/>
      <c r="JA99" s="18"/>
      <c r="JB99" s="18"/>
      <c r="JC99" s="18"/>
      <c r="JD99" s="18"/>
      <c r="JE99" s="18"/>
      <c r="JF99" s="18"/>
      <c r="JG99" s="18"/>
      <c r="JH99" s="18"/>
      <c r="JI99" s="18"/>
      <c r="JJ99" s="18"/>
      <c r="JK99" s="18"/>
      <c r="JL99" s="18"/>
      <c r="JM99" s="18"/>
      <c r="JN99" s="18"/>
      <c r="JO99" s="18"/>
      <c r="JP99" s="18"/>
      <c r="JQ99" s="18"/>
      <c r="JR99" s="18"/>
      <c r="JS99" s="18"/>
      <c r="JT99" s="18"/>
      <c r="JU99" s="18"/>
      <c r="JV99" s="18"/>
      <c r="JW99" s="18"/>
      <c r="JX99" s="18"/>
      <c r="JY99" s="18"/>
      <c r="JZ99" s="18"/>
      <c r="KA99" s="18"/>
      <c r="KB99" s="18"/>
      <c r="KC99" s="18"/>
      <c r="KD99" s="18"/>
      <c r="KE99" s="18"/>
      <c r="KF99" s="18"/>
      <c r="KG99" s="18"/>
      <c r="KH99" s="18"/>
      <c r="KI99" s="18"/>
      <c r="KJ99" s="18"/>
      <c r="KK99" s="18"/>
      <c r="KL99" s="18"/>
      <c r="KM99" s="18"/>
      <c r="KN99" s="18"/>
      <c r="KO99" s="18"/>
      <c r="KP99" s="18"/>
      <c r="KQ99" s="18"/>
      <c r="KR99" s="18"/>
      <c r="KS99" s="18"/>
      <c r="KT99" s="18"/>
      <c r="KU99" s="18"/>
      <c r="KV99" s="18"/>
      <c r="KW99" s="18"/>
      <c r="KX99" s="18"/>
      <c r="KY99" s="18"/>
      <c r="KZ99" s="18"/>
      <c r="LA99" s="18"/>
      <c r="LB99" s="18"/>
      <c r="LC99" s="18"/>
      <c r="LD99" s="18"/>
      <c r="LE99" s="18"/>
      <c r="LF99" s="18"/>
      <c r="LG99" s="18"/>
      <c r="LH99" s="18"/>
      <c r="LI99" s="18"/>
      <c r="LJ99" s="18"/>
      <c r="LK99" s="18"/>
      <c r="LL99" s="18"/>
      <c r="LM99" s="18"/>
      <c r="LN99" s="18"/>
      <c r="LO99" s="18"/>
      <c r="LP99" s="18"/>
      <c r="LQ99" s="18"/>
      <c r="LR99" s="18"/>
      <c r="LS99" s="18"/>
      <c r="LT99" s="18"/>
      <c r="LU99" s="18"/>
      <c r="LV99" s="18"/>
      <c r="LW99" s="18"/>
      <c r="LX99" s="15"/>
    </row>
    <row r="100" spans="1:336" s="1" customFormat="1" ht="29.25" customHeight="1" x14ac:dyDescent="0.3">
      <c r="A100" s="142" t="s">
        <v>65</v>
      </c>
      <c r="B100" s="167"/>
      <c r="C100" s="143"/>
      <c r="D100" s="45">
        <f>D101</f>
        <v>20000</v>
      </c>
      <c r="E100" s="74">
        <f>E101</f>
        <v>0</v>
      </c>
      <c r="F100" s="51">
        <f t="shared" ref="F100:F101" si="18">D100+E100</f>
        <v>20000</v>
      </c>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c r="DD100" s="70"/>
      <c r="DE100" s="70"/>
      <c r="DF100" s="70"/>
      <c r="DG100" s="70"/>
      <c r="DH100" s="70"/>
      <c r="DI100" s="70"/>
      <c r="DJ100" s="70"/>
      <c r="DK100" s="70"/>
      <c r="DL100" s="70"/>
      <c r="DM100" s="70"/>
      <c r="DN100" s="70"/>
      <c r="DO100" s="70"/>
      <c r="DP100" s="70"/>
      <c r="DQ100" s="70"/>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c r="EO100" s="70"/>
      <c r="EP100" s="70"/>
      <c r="EQ100" s="70"/>
      <c r="ER100" s="70"/>
      <c r="ES100" s="70"/>
      <c r="ET100" s="70"/>
      <c r="EU100" s="70"/>
      <c r="EV100" s="70"/>
      <c r="EW100" s="70"/>
      <c r="EX100" s="70"/>
      <c r="EY100" s="70"/>
      <c r="EZ100" s="70"/>
      <c r="FA100" s="70"/>
      <c r="FB100" s="70"/>
      <c r="FC100" s="70"/>
      <c r="FD100" s="70"/>
      <c r="FE100" s="70"/>
      <c r="FF100" s="70"/>
      <c r="FG100" s="70"/>
      <c r="FH100" s="70"/>
      <c r="FI100" s="70"/>
      <c r="FJ100" s="70"/>
      <c r="FK100" s="70"/>
      <c r="FL100" s="70"/>
      <c r="FM100" s="70"/>
      <c r="FN100" s="70"/>
      <c r="FO100" s="70"/>
      <c r="FP100" s="70"/>
      <c r="FQ100" s="70"/>
      <c r="FR100" s="70"/>
      <c r="FS100" s="70"/>
      <c r="FT100" s="70"/>
      <c r="FU100" s="70"/>
      <c r="FV100" s="70"/>
      <c r="FW100" s="70"/>
      <c r="FX100" s="70"/>
      <c r="FY100" s="70"/>
      <c r="FZ100" s="70"/>
      <c r="GA100" s="70"/>
      <c r="GB100" s="70"/>
      <c r="GC100" s="70"/>
      <c r="GD100" s="70"/>
      <c r="GE100" s="70"/>
      <c r="GF100" s="70"/>
      <c r="GG100" s="70"/>
      <c r="GH100" s="70"/>
      <c r="GI100" s="70"/>
      <c r="GJ100" s="70"/>
      <c r="GK100" s="70"/>
      <c r="GL100" s="70"/>
      <c r="GM100" s="70"/>
      <c r="GN100" s="70"/>
      <c r="GO100" s="70"/>
      <c r="GP100" s="70"/>
      <c r="GQ100" s="70"/>
      <c r="GR100" s="70"/>
      <c r="GS100" s="70"/>
      <c r="GT100" s="70"/>
      <c r="GU100" s="70"/>
      <c r="GV100" s="70"/>
      <c r="GW100" s="70"/>
      <c r="GX100" s="70"/>
      <c r="GY100" s="70"/>
      <c r="GZ100" s="70"/>
      <c r="HA100" s="70"/>
      <c r="HB100" s="70"/>
      <c r="HC100" s="70"/>
      <c r="HD100" s="70"/>
      <c r="HE100" s="70"/>
      <c r="HF100" s="70"/>
      <c r="HG100" s="70"/>
      <c r="HH100" s="70"/>
      <c r="HI100" s="70"/>
      <c r="HJ100" s="70"/>
      <c r="HK100" s="70"/>
      <c r="HL100" s="70"/>
      <c r="HM100" s="70"/>
      <c r="HN100" s="70"/>
      <c r="HO100" s="70"/>
      <c r="HP100" s="18"/>
      <c r="HQ100" s="18"/>
      <c r="HR100" s="18"/>
      <c r="HS100" s="18"/>
      <c r="HT100" s="18"/>
      <c r="HU100" s="18"/>
      <c r="HV100" s="18"/>
      <c r="HW100" s="18"/>
      <c r="HX100" s="18"/>
      <c r="HY100" s="18"/>
      <c r="HZ100" s="18"/>
      <c r="IA100" s="18"/>
      <c r="IB100" s="18"/>
      <c r="IC100" s="18"/>
      <c r="ID100" s="18"/>
      <c r="IE100" s="18"/>
      <c r="IF100" s="18"/>
      <c r="IG100" s="18"/>
      <c r="IH100" s="18"/>
      <c r="II100" s="18"/>
      <c r="IJ100" s="18"/>
      <c r="IK100" s="18"/>
      <c r="IL100" s="18"/>
      <c r="IM100" s="18"/>
      <c r="IN100" s="18"/>
      <c r="IO100" s="18"/>
      <c r="IP100" s="18"/>
      <c r="IQ100" s="18"/>
      <c r="IR100" s="18"/>
      <c r="IS100" s="18"/>
      <c r="IT100" s="18"/>
      <c r="IU100" s="18"/>
      <c r="IV100" s="18"/>
      <c r="IW100" s="18"/>
      <c r="IX100" s="18"/>
      <c r="IY100" s="18"/>
      <c r="IZ100" s="18"/>
      <c r="JA100" s="18"/>
      <c r="JB100" s="18"/>
      <c r="JC100" s="18"/>
      <c r="JD100" s="18"/>
      <c r="JE100" s="18"/>
      <c r="JF100" s="18"/>
      <c r="JG100" s="18"/>
      <c r="JH100" s="18"/>
      <c r="JI100" s="18"/>
      <c r="JJ100" s="18"/>
      <c r="JK100" s="18"/>
      <c r="JL100" s="18"/>
      <c r="JM100" s="18"/>
      <c r="JN100" s="18"/>
      <c r="JO100" s="18"/>
      <c r="JP100" s="18"/>
      <c r="JQ100" s="18"/>
      <c r="JR100" s="18"/>
      <c r="JS100" s="18"/>
      <c r="JT100" s="18"/>
      <c r="JU100" s="18"/>
      <c r="JV100" s="18"/>
      <c r="JW100" s="18"/>
      <c r="JX100" s="18"/>
      <c r="JY100" s="18"/>
      <c r="JZ100" s="18"/>
      <c r="KA100" s="18"/>
      <c r="KB100" s="18"/>
      <c r="KC100" s="18"/>
      <c r="KD100" s="18"/>
      <c r="KE100" s="18"/>
      <c r="KF100" s="18"/>
      <c r="KG100" s="18"/>
      <c r="KH100" s="18"/>
      <c r="KI100" s="18"/>
      <c r="KJ100" s="18"/>
      <c r="KK100" s="18"/>
      <c r="KL100" s="18"/>
      <c r="KM100" s="18"/>
      <c r="KN100" s="18"/>
      <c r="KO100" s="18"/>
      <c r="KP100" s="18"/>
      <c r="KQ100" s="18"/>
      <c r="KR100" s="18"/>
      <c r="KS100" s="18"/>
      <c r="KT100" s="18"/>
      <c r="KU100" s="18"/>
      <c r="KV100" s="18"/>
      <c r="KW100" s="18"/>
      <c r="KX100" s="18"/>
      <c r="KY100" s="18"/>
      <c r="KZ100" s="18"/>
      <c r="LA100" s="18"/>
      <c r="LB100" s="18"/>
      <c r="LC100" s="18"/>
      <c r="LD100" s="18"/>
      <c r="LE100" s="18"/>
      <c r="LF100" s="18"/>
      <c r="LG100" s="18"/>
      <c r="LH100" s="18"/>
      <c r="LI100" s="18"/>
      <c r="LJ100" s="18"/>
      <c r="LK100" s="18"/>
      <c r="LL100" s="18"/>
      <c r="LM100" s="18"/>
      <c r="LN100" s="18"/>
      <c r="LO100" s="18"/>
      <c r="LP100" s="18"/>
      <c r="LQ100" s="18"/>
      <c r="LR100" s="18"/>
      <c r="LS100" s="18"/>
      <c r="LT100" s="18"/>
      <c r="LU100" s="18"/>
      <c r="LV100" s="18"/>
      <c r="LW100" s="18"/>
      <c r="LX100" s="15"/>
    </row>
    <row r="101" spans="1:336" s="1" customFormat="1" ht="28.5" customHeight="1" x14ac:dyDescent="0.3">
      <c r="A101" s="40">
        <v>1830520000</v>
      </c>
      <c r="B101" s="42"/>
      <c r="C101" s="32" t="s">
        <v>59</v>
      </c>
      <c r="D101" s="43">
        <v>20000</v>
      </c>
      <c r="E101" s="55"/>
      <c r="F101" s="49">
        <f t="shared" si="18"/>
        <v>20000</v>
      </c>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0"/>
      <c r="BQ101" s="70"/>
      <c r="BR101" s="70"/>
      <c r="BS101" s="70"/>
      <c r="BT101" s="70"/>
      <c r="BU101" s="70"/>
      <c r="BV101" s="70"/>
      <c r="BW101" s="70"/>
      <c r="BX101" s="70"/>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c r="DD101" s="70"/>
      <c r="DE101" s="70"/>
      <c r="DF101" s="70"/>
      <c r="DG101" s="70"/>
      <c r="DH101" s="70"/>
      <c r="DI101" s="70"/>
      <c r="DJ101" s="70"/>
      <c r="DK101" s="70"/>
      <c r="DL101" s="70"/>
      <c r="DM101" s="70"/>
      <c r="DN101" s="70"/>
      <c r="DO101" s="70"/>
      <c r="DP101" s="70"/>
      <c r="DQ101" s="70"/>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c r="EO101" s="70"/>
      <c r="EP101" s="70"/>
      <c r="EQ101" s="70"/>
      <c r="ER101" s="70"/>
      <c r="ES101" s="70"/>
      <c r="ET101" s="70"/>
      <c r="EU101" s="70"/>
      <c r="EV101" s="70"/>
      <c r="EW101" s="70"/>
      <c r="EX101" s="70"/>
      <c r="EY101" s="70"/>
      <c r="EZ101" s="70"/>
      <c r="FA101" s="70"/>
      <c r="FB101" s="70"/>
      <c r="FC101" s="70"/>
      <c r="FD101" s="70"/>
      <c r="FE101" s="70"/>
      <c r="FF101" s="70"/>
      <c r="FG101" s="70"/>
      <c r="FH101" s="70"/>
      <c r="FI101" s="70"/>
      <c r="FJ101" s="70"/>
      <c r="FK101" s="70"/>
      <c r="FL101" s="70"/>
      <c r="FM101" s="70"/>
      <c r="FN101" s="70"/>
      <c r="FO101" s="70"/>
      <c r="FP101" s="70"/>
      <c r="FQ101" s="70"/>
      <c r="FR101" s="70"/>
      <c r="FS101" s="70"/>
      <c r="FT101" s="70"/>
      <c r="FU101" s="70"/>
      <c r="FV101" s="70"/>
      <c r="FW101" s="70"/>
      <c r="FX101" s="70"/>
      <c r="FY101" s="70"/>
      <c r="FZ101" s="70"/>
      <c r="GA101" s="70"/>
      <c r="GB101" s="70"/>
      <c r="GC101" s="70"/>
      <c r="GD101" s="70"/>
      <c r="GE101" s="70"/>
      <c r="GF101" s="70"/>
      <c r="GG101" s="70"/>
      <c r="GH101" s="70"/>
      <c r="GI101" s="70"/>
      <c r="GJ101" s="70"/>
      <c r="GK101" s="70"/>
      <c r="GL101" s="70"/>
      <c r="GM101" s="70"/>
      <c r="GN101" s="70"/>
      <c r="GO101" s="70"/>
      <c r="GP101" s="70"/>
      <c r="GQ101" s="70"/>
      <c r="GR101" s="70"/>
      <c r="GS101" s="70"/>
      <c r="GT101" s="70"/>
      <c r="GU101" s="70"/>
      <c r="GV101" s="70"/>
      <c r="GW101" s="70"/>
      <c r="GX101" s="70"/>
      <c r="GY101" s="70"/>
      <c r="GZ101" s="70"/>
      <c r="HA101" s="70"/>
      <c r="HB101" s="70"/>
      <c r="HC101" s="70"/>
      <c r="HD101" s="70"/>
      <c r="HE101" s="70"/>
      <c r="HF101" s="70"/>
      <c r="HG101" s="70"/>
      <c r="HH101" s="70"/>
      <c r="HI101" s="70"/>
      <c r="HJ101" s="70"/>
      <c r="HK101" s="70"/>
      <c r="HL101" s="70"/>
      <c r="HM101" s="70"/>
      <c r="HN101" s="70"/>
      <c r="HO101" s="70"/>
      <c r="HP101" s="18"/>
      <c r="HQ101" s="18"/>
      <c r="HR101" s="18"/>
      <c r="HS101" s="18"/>
      <c r="HT101" s="18"/>
      <c r="HU101" s="18"/>
      <c r="HV101" s="18"/>
      <c r="HW101" s="18"/>
      <c r="HX101" s="18"/>
      <c r="HY101" s="18"/>
      <c r="HZ101" s="18"/>
      <c r="IA101" s="18"/>
      <c r="IB101" s="18"/>
      <c r="IC101" s="18"/>
      <c r="ID101" s="18"/>
      <c r="IE101" s="18"/>
      <c r="IF101" s="18"/>
      <c r="IG101" s="18"/>
      <c r="IH101" s="18"/>
      <c r="II101" s="18"/>
      <c r="IJ101" s="18"/>
      <c r="IK101" s="18"/>
      <c r="IL101" s="18"/>
      <c r="IM101" s="18"/>
      <c r="IN101" s="18"/>
      <c r="IO101" s="18"/>
      <c r="IP101" s="18"/>
      <c r="IQ101" s="18"/>
      <c r="IR101" s="18"/>
      <c r="IS101" s="18"/>
      <c r="IT101" s="18"/>
      <c r="IU101" s="18"/>
      <c r="IV101" s="18"/>
      <c r="IW101" s="18"/>
      <c r="IX101" s="18"/>
      <c r="IY101" s="18"/>
      <c r="IZ101" s="18"/>
      <c r="JA101" s="18"/>
      <c r="JB101" s="18"/>
      <c r="JC101" s="18"/>
      <c r="JD101" s="18"/>
      <c r="JE101" s="18"/>
      <c r="JF101" s="18"/>
      <c r="JG101" s="18"/>
      <c r="JH101" s="18"/>
      <c r="JI101" s="18"/>
      <c r="JJ101" s="18"/>
      <c r="JK101" s="18"/>
      <c r="JL101" s="18"/>
      <c r="JM101" s="18"/>
      <c r="JN101" s="18"/>
      <c r="JO101" s="18"/>
      <c r="JP101" s="18"/>
      <c r="JQ101" s="18"/>
      <c r="JR101" s="18"/>
      <c r="JS101" s="18"/>
      <c r="JT101" s="18"/>
      <c r="JU101" s="18"/>
      <c r="JV101" s="18"/>
      <c r="JW101" s="18"/>
      <c r="JX101" s="18"/>
      <c r="JY101" s="18"/>
      <c r="JZ101" s="18"/>
      <c r="KA101" s="18"/>
      <c r="KB101" s="18"/>
      <c r="KC101" s="18"/>
      <c r="KD101" s="18"/>
      <c r="KE101" s="18"/>
      <c r="KF101" s="18"/>
      <c r="KG101" s="18"/>
      <c r="KH101" s="18"/>
      <c r="KI101" s="18"/>
      <c r="KJ101" s="18"/>
      <c r="KK101" s="18"/>
      <c r="KL101" s="18"/>
      <c r="KM101" s="18"/>
      <c r="KN101" s="18"/>
      <c r="KO101" s="18"/>
      <c r="KP101" s="18"/>
      <c r="KQ101" s="18"/>
      <c r="KR101" s="18"/>
      <c r="KS101" s="18"/>
      <c r="KT101" s="18"/>
      <c r="KU101" s="18"/>
      <c r="KV101" s="18"/>
      <c r="KW101" s="18"/>
      <c r="KX101" s="18"/>
      <c r="KY101" s="18"/>
      <c r="KZ101" s="18"/>
      <c r="LA101" s="18"/>
      <c r="LB101" s="18"/>
      <c r="LC101" s="18"/>
      <c r="LD101" s="18"/>
      <c r="LE101" s="18"/>
      <c r="LF101" s="18"/>
      <c r="LG101" s="18"/>
      <c r="LH101" s="18"/>
      <c r="LI101" s="18"/>
      <c r="LJ101" s="18"/>
      <c r="LK101" s="18"/>
      <c r="LL101" s="18"/>
      <c r="LM101" s="18"/>
      <c r="LN101" s="18"/>
      <c r="LO101" s="18"/>
      <c r="LP101" s="18"/>
      <c r="LQ101" s="18"/>
      <c r="LR101" s="18"/>
      <c r="LS101" s="18"/>
      <c r="LT101" s="18"/>
      <c r="LU101" s="18"/>
      <c r="LV101" s="18"/>
      <c r="LW101" s="18"/>
      <c r="LX101" s="15"/>
    </row>
    <row r="102" spans="1:336" s="1" customFormat="1" ht="54.75" customHeight="1" x14ac:dyDescent="0.3">
      <c r="A102" s="130" t="s">
        <v>66</v>
      </c>
      <c r="B102" s="130"/>
      <c r="C102" s="130"/>
      <c r="D102" s="67">
        <f>D103</f>
        <v>170000</v>
      </c>
      <c r="E102" s="74">
        <f>E103</f>
        <v>0</v>
      </c>
      <c r="F102" s="51">
        <f t="shared" si="11"/>
        <v>170000</v>
      </c>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70"/>
      <c r="BX102" s="70"/>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c r="DC102" s="70"/>
      <c r="DD102" s="70"/>
      <c r="DE102" s="70"/>
      <c r="DF102" s="70"/>
      <c r="DG102" s="70"/>
      <c r="DH102" s="70"/>
      <c r="DI102" s="70"/>
      <c r="DJ102" s="70"/>
      <c r="DK102" s="70"/>
      <c r="DL102" s="70"/>
      <c r="DM102" s="70"/>
      <c r="DN102" s="70"/>
      <c r="DO102" s="70"/>
      <c r="DP102" s="70"/>
      <c r="DQ102" s="70"/>
      <c r="DR102" s="70"/>
      <c r="DS102" s="70"/>
      <c r="DT102" s="70"/>
      <c r="DU102" s="70"/>
      <c r="DV102" s="70"/>
      <c r="DW102" s="70"/>
      <c r="DX102" s="70"/>
      <c r="DY102" s="70"/>
      <c r="DZ102" s="70"/>
      <c r="EA102" s="70"/>
      <c r="EB102" s="70"/>
      <c r="EC102" s="70"/>
      <c r="ED102" s="70"/>
      <c r="EE102" s="70"/>
      <c r="EF102" s="70"/>
      <c r="EG102" s="70"/>
      <c r="EH102" s="70"/>
      <c r="EI102" s="70"/>
      <c r="EJ102" s="70"/>
      <c r="EK102" s="70"/>
      <c r="EL102" s="70"/>
      <c r="EM102" s="70"/>
      <c r="EN102" s="70"/>
      <c r="EO102" s="70"/>
      <c r="EP102" s="70"/>
      <c r="EQ102" s="70"/>
      <c r="ER102" s="70"/>
      <c r="ES102" s="70"/>
      <c r="ET102" s="70"/>
      <c r="EU102" s="70"/>
      <c r="EV102" s="70"/>
      <c r="EW102" s="70"/>
      <c r="EX102" s="70"/>
      <c r="EY102" s="70"/>
      <c r="EZ102" s="70"/>
      <c r="FA102" s="70"/>
      <c r="FB102" s="70"/>
      <c r="FC102" s="70"/>
      <c r="FD102" s="70"/>
      <c r="FE102" s="70"/>
      <c r="FF102" s="70"/>
      <c r="FG102" s="70"/>
      <c r="FH102" s="70"/>
      <c r="FI102" s="70"/>
      <c r="FJ102" s="70"/>
      <c r="FK102" s="70"/>
      <c r="FL102" s="70"/>
      <c r="FM102" s="70"/>
      <c r="FN102" s="70"/>
      <c r="FO102" s="70"/>
      <c r="FP102" s="70"/>
      <c r="FQ102" s="70"/>
      <c r="FR102" s="70"/>
      <c r="FS102" s="70"/>
      <c r="FT102" s="70"/>
      <c r="FU102" s="70"/>
      <c r="FV102" s="70"/>
      <c r="FW102" s="70"/>
      <c r="FX102" s="70"/>
      <c r="FY102" s="70"/>
      <c r="FZ102" s="70"/>
      <c r="GA102" s="70"/>
      <c r="GB102" s="70"/>
      <c r="GC102" s="70"/>
      <c r="GD102" s="70"/>
      <c r="GE102" s="70"/>
      <c r="GF102" s="70"/>
      <c r="GG102" s="70"/>
      <c r="GH102" s="70"/>
      <c r="GI102" s="70"/>
      <c r="GJ102" s="70"/>
      <c r="GK102" s="70"/>
      <c r="GL102" s="70"/>
      <c r="GM102" s="70"/>
      <c r="GN102" s="70"/>
      <c r="GO102" s="70"/>
      <c r="GP102" s="70"/>
      <c r="GQ102" s="70"/>
      <c r="GR102" s="70"/>
      <c r="GS102" s="70"/>
      <c r="GT102" s="70"/>
      <c r="GU102" s="70"/>
      <c r="GV102" s="70"/>
      <c r="GW102" s="70"/>
      <c r="GX102" s="70"/>
      <c r="GY102" s="70"/>
      <c r="GZ102" s="70"/>
      <c r="HA102" s="70"/>
      <c r="HB102" s="70"/>
      <c r="HC102" s="70"/>
      <c r="HD102" s="70"/>
      <c r="HE102" s="70"/>
      <c r="HF102" s="70"/>
      <c r="HG102" s="70"/>
      <c r="HH102" s="70"/>
      <c r="HI102" s="70"/>
      <c r="HJ102" s="70"/>
      <c r="HK102" s="70"/>
      <c r="HL102" s="70"/>
      <c r="HM102" s="70"/>
      <c r="HN102" s="70"/>
      <c r="HO102" s="70"/>
      <c r="HP102" s="18"/>
      <c r="HQ102" s="18"/>
      <c r="HR102" s="18"/>
      <c r="HS102" s="18"/>
      <c r="HT102" s="18"/>
      <c r="HU102" s="18"/>
      <c r="HV102" s="18"/>
      <c r="HW102" s="18"/>
      <c r="HX102" s="18"/>
      <c r="HY102" s="18"/>
      <c r="HZ102" s="18"/>
      <c r="IA102" s="18"/>
      <c r="IB102" s="18"/>
      <c r="IC102" s="18"/>
      <c r="ID102" s="18"/>
      <c r="IE102" s="18"/>
      <c r="IF102" s="18"/>
      <c r="IG102" s="18"/>
      <c r="IH102" s="18"/>
      <c r="II102" s="18"/>
      <c r="IJ102" s="18"/>
      <c r="IK102" s="18"/>
      <c r="IL102" s="18"/>
      <c r="IM102" s="18"/>
      <c r="IN102" s="18"/>
      <c r="IO102" s="18"/>
      <c r="IP102" s="18"/>
      <c r="IQ102" s="18"/>
      <c r="IR102" s="18"/>
      <c r="IS102" s="18"/>
      <c r="IT102" s="18"/>
      <c r="IU102" s="18"/>
      <c r="IV102" s="18"/>
      <c r="IW102" s="18"/>
      <c r="IX102" s="18"/>
      <c r="IY102" s="18"/>
      <c r="IZ102" s="18"/>
      <c r="JA102" s="18"/>
      <c r="JB102" s="18"/>
      <c r="JC102" s="18"/>
      <c r="JD102" s="18"/>
      <c r="JE102" s="18"/>
      <c r="JF102" s="18"/>
      <c r="JG102" s="18"/>
      <c r="JH102" s="18"/>
      <c r="JI102" s="18"/>
      <c r="JJ102" s="18"/>
      <c r="JK102" s="18"/>
      <c r="JL102" s="18"/>
      <c r="JM102" s="18"/>
      <c r="JN102" s="18"/>
      <c r="JO102" s="18"/>
      <c r="JP102" s="18"/>
      <c r="JQ102" s="18"/>
      <c r="JR102" s="18"/>
      <c r="JS102" s="18"/>
      <c r="JT102" s="18"/>
      <c r="JU102" s="18"/>
      <c r="JV102" s="18"/>
      <c r="JW102" s="18"/>
      <c r="JX102" s="18"/>
      <c r="JY102" s="18"/>
      <c r="JZ102" s="18"/>
      <c r="KA102" s="18"/>
      <c r="KB102" s="18"/>
      <c r="KC102" s="18"/>
      <c r="KD102" s="18"/>
      <c r="KE102" s="18"/>
      <c r="KF102" s="18"/>
      <c r="KG102" s="18"/>
      <c r="KH102" s="18"/>
      <c r="KI102" s="18"/>
      <c r="KJ102" s="18"/>
      <c r="KK102" s="18"/>
      <c r="KL102" s="18"/>
      <c r="KM102" s="18"/>
      <c r="KN102" s="18"/>
      <c r="KO102" s="18"/>
      <c r="KP102" s="18"/>
      <c r="KQ102" s="18"/>
      <c r="KR102" s="18"/>
      <c r="KS102" s="18"/>
      <c r="KT102" s="18"/>
      <c r="KU102" s="18"/>
      <c r="KV102" s="18"/>
      <c r="KW102" s="18"/>
      <c r="KX102" s="18"/>
      <c r="KY102" s="18"/>
      <c r="KZ102" s="18"/>
      <c r="LA102" s="18"/>
      <c r="LB102" s="18"/>
      <c r="LC102" s="18"/>
      <c r="LD102" s="18"/>
      <c r="LE102" s="18"/>
      <c r="LF102" s="18"/>
      <c r="LG102" s="18"/>
      <c r="LH102" s="18"/>
      <c r="LI102" s="18"/>
      <c r="LJ102" s="18"/>
      <c r="LK102" s="18"/>
      <c r="LL102" s="18"/>
      <c r="LM102" s="18"/>
      <c r="LN102" s="18"/>
      <c r="LO102" s="18"/>
      <c r="LP102" s="18"/>
      <c r="LQ102" s="18"/>
      <c r="LR102" s="18"/>
      <c r="LS102" s="18"/>
      <c r="LT102" s="18"/>
      <c r="LU102" s="18"/>
      <c r="LV102" s="18"/>
      <c r="LW102" s="18"/>
      <c r="LX102" s="15"/>
    </row>
    <row r="103" spans="1:336" s="1" customFormat="1" ht="18" customHeight="1" x14ac:dyDescent="0.3">
      <c r="A103" s="42">
        <v>1853400000</v>
      </c>
      <c r="B103" s="90"/>
      <c r="C103" s="30" t="s">
        <v>56</v>
      </c>
      <c r="D103" s="93">
        <v>170000</v>
      </c>
      <c r="E103" s="55"/>
      <c r="F103" s="49">
        <f t="shared" si="11"/>
        <v>170000</v>
      </c>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70"/>
      <c r="BV103" s="70"/>
      <c r="BW103" s="70"/>
      <c r="BX103" s="70"/>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c r="DD103" s="70"/>
      <c r="DE103" s="70"/>
      <c r="DF103" s="70"/>
      <c r="DG103" s="70"/>
      <c r="DH103" s="70"/>
      <c r="DI103" s="70"/>
      <c r="DJ103" s="70"/>
      <c r="DK103" s="70"/>
      <c r="DL103" s="70"/>
      <c r="DM103" s="70"/>
      <c r="DN103" s="70"/>
      <c r="DO103" s="70"/>
      <c r="DP103" s="70"/>
      <c r="DQ103" s="70"/>
      <c r="DR103" s="70"/>
      <c r="DS103" s="70"/>
      <c r="DT103" s="70"/>
      <c r="DU103" s="70"/>
      <c r="DV103" s="70"/>
      <c r="DW103" s="70"/>
      <c r="DX103" s="70"/>
      <c r="DY103" s="70"/>
      <c r="DZ103" s="70"/>
      <c r="EA103" s="70"/>
      <c r="EB103" s="70"/>
      <c r="EC103" s="70"/>
      <c r="ED103" s="70"/>
      <c r="EE103" s="70"/>
      <c r="EF103" s="70"/>
      <c r="EG103" s="70"/>
      <c r="EH103" s="70"/>
      <c r="EI103" s="70"/>
      <c r="EJ103" s="70"/>
      <c r="EK103" s="70"/>
      <c r="EL103" s="70"/>
      <c r="EM103" s="70"/>
      <c r="EN103" s="70"/>
      <c r="EO103" s="70"/>
      <c r="EP103" s="70"/>
      <c r="EQ103" s="70"/>
      <c r="ER103" s="70"/>
      <c r="ES103" s="70"/>
      <c r="ET103" s="70"/>
      <c r="EU103" s="70"/>
      <c r="EV103" s="70"/>
      <c r="EW103" s="70"/>
      <c r="EX103" s="70"/>
      <c r="EY103" s="70"/>
      <c r="EZ103" s="70"/>
      <c r="FA103" s="70"/>
      <c r="FB103" s="70"/>
      <c r="FC103" s="70"/>
      <c r="FD103" s="70"/>
      <c r="FE103" s="70"/>
      <c r="FF103" s="70"/>
      <c r="FG103" s="70"/>
      <c r="FH103" s="70"/>
      <c r="FI103" s="70"/>
      <c r="FJ103" s="70"/>
      <c r="FK103" s="70"/>
      <c r="FL103" s="70"/>
      <c r="FM103" s="70"/>
      <c r="FN103" s="70"/>
      <c r="FO103" s="70"/>
      <c r="FP103" s="70"/>
      <c r="FQ103" s="70"/>
      <c r="FR103" s="70"/>
      <c r="FS103" s="70"/>
      <c r="FT103" s="70"/>
      <c r="FU103" s="70"/>
      <c r="FV103" s="70"/>
      <c r="FW103" s="70"/>
      <c r="FX103" s="70"/>
      <c r="FY103" s="70"/>
      <c r="FZ103" s="70"/>
      <c r="GA103" s="70"/>
      <c r="GB103" s="70"/>
      <c r="GC103" s="70"/>
      <c r="GD103" s="70"/>
      <c r="GE103" s="70"/>
      <c r="GF103" s="70"/>
      <c r="GG103" s="70"/>
      <c r="GH103" s="70"/>
      <c r="GI103" s="70"/>
      <c r="GJ103" s="70"/>
      <c r="GK103" s="70"/>
      <c r="GL103" s="70"/>
      <c r="GM103" s="70"/>
      <c r="GN103" s="70"/>
      <c r="GO103" s="70"/>
      <c r="GP103" s="70"/>
      <c r="GQ103" s="70"/>
      <c r="GR103" s="70"/>
      <c r="GS103" s="70"/>
      <c r="GT103" s="70"/>
      <c r="GU103" s="70"/>
      <c r="GV103" s="70"/>
      <c r="GW103" s="70"/>
      <c r="GX103" s="70"/>
      <c r="GY103" s="70"/>
      <c r="GZ103" s="70"/>
      <c r="HA103" s="70"/>
      <c r="HB103" s="70"/>
      <c r="HC103" s="70"/>
      <c r="HD103" s="70"/>
      <c r="HE103" s="70"/>
      <c r="HF103" s="70"/>
      <c r="HG103" s="70"/>
      <c r="HH103" s="70"/>
      <c r="HI103" s="70"/>
      <c r="HJ103" s="70"/>
      <c r="HK103" s="70"/>
      <c r="HL103" s="70"/>
      <c r="HM103" s="70"/>
      <c r="HN103" s="70"/>
      <c r="HO103" s="70"/>
      <c r="HP103" s="18"/>
      <c r="HQ103" s="18"/>
      <c r="HR103" s="18"/>
      <c r="HS103" s="18"/>
      <c r="HT103" s="18"/>
      <c r="HU103" s="18"/>
      <c r="HV103" s="18"/>
      <c r="HW103" s="18"/>
      <c r="HX103" s="18"/>
      <c r="HY103" s="18"/>
      <c r="HZ103" s="18"/>
      <c r="IA103" s="18"/>
      <c r="IB103" s="18"/>
      <c r="IC103" s="18"/>
      <c r="ID103" s="18"/>
      <c r="IE103" s="18"/>
      <c r="IF103" s="18"/>
      <c r="IG103" s="18"/>
      <c r="IH103" s="18"/>
      <c r="II103" s="18"/>
      <c r="IJ103" s="18"/>
      <c r="IK103" s="18"/>
      <c r="IL103" s="18"/>
      <c r="IM103" s="18"/>
      <c r="IN103" s="18"/>
      <c r="IO103" s="18"/>
      <c r="IP103" s="18"/>
      <c r="IQ103" s="18"/>
      <c r="IR103" s="18"/>
      <c r="IS103" s="18"/>
      <c r="IT103" s="18"/>
      <c r="IU103" s="18"/>
      <c r="IV103" s="18"/>
      <c r="IW103" s="18"/>
      <c r="IX103" s="18"/>
      <c r="IY103" s="18"/>
      <c r="IZ103" s="18"/>
      <c r="JA103" s="18"/>
      <c r="JB103" s="18"/>
      <c r="JC103" s="18"/>
      <c r="JD103" s="18"/>
      <c r="JE103" s="18"/>
      <c r="JF103" s="18"/>
      <c r="JG103" s="18"/>
      <c r="JH103" s="18"/>
      <c r="JI103" s="18"/>
      <c r="JJ103" s="18"/>
      <c r="JK103" s="18"/>
      <c r="JL103" s="18"/>
      <c r="JM103" s="18"/>
      <c r="JN103" s="18"/>
      <c r="JO103" s="18"/>
      <c r="JP103" s="18"/>
      <c r="JQ103" s="18"/>
      <c r="JR103" s="18"/>
      <c r="JS103" s="18"/>
      <c r="JT103" s="18"/>
      <c r="JU103" s="18"/>
      <c r="JV103" s="18"/>
      <c r="JW103" s="18"/>
      <c r="JX103" s="18"/>
      <c r="JY103" s="18"/>
      <c r="JZ103" s="18"/>
      <c r="KA103" s="18"/>
      <c r="KB103" s="18"/>
      <c r="KC103" s="18"/>
      <c r="KD103" s="18"/>
      <c r="KE103" s="18"/>
      <c r="KF103" s="18"/>
      <c r="KG103" s="18"/>
      <c r="KH103" s="18"/>
      <c r="KI103" s="18"/>
      <c r="KJ103" s="18"/>
      <c r="KK103" s="18"/>
      <c r="KL103" s="18"/>
      <c r="KM103" s="18"/>
      <c r="KN103" s="18"/>
      <c r="KO103" s="18"/>
      <c r="KP103" s="18"/>
      <c r="KQ103" s="18"/>
      <c r="KR103" s="18"/>
      <c r="KS103" s="18"/>
      <c r="KT103" s="18"/>
      <c r="KU103" s="18"/>
      <c r="KV103" s="18"/>
      <c r="KW103" s="18"/>
      <c r="KX103" s="18"/>
      <c r="KY103" s="18"/>
      <c r="KZ103" s="18"/>
      <c r="LA103" s="18"/>
      <c r="LB103" s="18"/>
      <c r="LC103" s="18"/>
      <c r="LD103" s="18"/>
      <c r="LE103" s="18"/>
      <c r="LF103" s="18"/>
      <c r="LG103" s="18"/>
      <c r="LH103" s="18"/>
      <c r="LI103" s="18"/>
      <c r="LJ103" s="18"/>
      <c r="LK103" s="18"/>
      <c r="LL103" s="18"/>
      <c r="LM103" s="18"/>
      <c r="LN103" s="18"/>
      <c r="LO103" s="18"/>
      <c r="LP103" s="18"/>
      <c r="LQ103" s="18"/>
      <c r="LR103" s="18"/>
      <c r="LS103" s="18"/>
      <c r="LT103" s="18"/>
      <c r="LU103" s="18"/>
      <c r="LV103" s="18"/>
      <c r="LW103" s="18"/>
      <c r="LX103" s="15"/>
    </row>
    <row r="104" spans="1:336" s="1" customFormat="1" ht="39.75" hidden="1" customHeight="1" x14ac:dyDescent="0.3">
      <c r="A104" s="168" t="s">
        <v>67</v>
      </c>
      <c r="B104" s="168"/>
      <c r="C104" s="168"/>
      <c r="D104" s="96">
        <f>D105</f>
        <v>0</v>
      </c>
      <c r="E104" s="97">
        <f>E105</f>
        <v>0</v>
      </c>
      <c r="F104" s="98">
        <f t="shared" si="11"/>
        <v>0</v>
      </c>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c r="BP104" s="70"/>
      <c r="BQ104" s="70"/>
      <c r="BR104" s="70"/>
      <c r="BS104" s="70"/>
      <c r="BT104" s="70"/>
      <c r="BU104" s="70"/>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c r="EO104" s="70"/>
      <c r="EP104" s="70"/>
      <c r="EQ104" s="70"/>
      <c r="ER104" s="70"/>
      <c r="ES104" s="70"/>
      <c r="ET104" s="70"/>
      <c r="EU104" s="70"/>
      <c r="EV104" s="70"/>
      <c r="EW104" s="70"/>
      <c r="EX104" s="70"/>
      <c r="EY104" s="70"/>
      <c r="EZ104" s="70"/>
      <c r="FA104" s="70"/>
      <c r="FB104" s="70"/>
      <c r="FC104" s="70"/>
      <c r="FD104" s="70"/>
      <c r="FE104" s="70"/>
      <c r="FF104" s="70"/>
      <c r="FG104" s="70"/>
      <c r="FH104" s="70"/>
      <c r="FI104" s="70"/>
      <c r="FJ104" s="70"/>
      <c r="FK104" s="70"/>
      <c r="FL104" s="70"/>
      <c r="FM104" s="70"/>
      <c r="FN104" s="70"/>
      <c r="FO104" s="70"/>
      <c r="FP104" s="70"/>
      <c r="FQ104" s="70"/>
      <c r="FR104" s="70"/>
      <c r="FS104" s="70"/>
      <c r="FT104" s="70"/>
      <c r="FU104" s="70"/>
      <c r="FV104" s="70"/>
      <c r="FW104" s="70"/>
      <c r="FX104" s="70"/>
      <c r="FY104" s="70"/>
      <c r="FZ104" s="70"/>
      <c r="GA104" s="70"/>
      <c r="GB104" s="70"/>
      <c r="GC104" s="70"/>
      <c r="GD104" s="70"/>
      <c r="GE104" s="70"/>
      <c r="GF104" s="70"/>
      <c r="GG104" s="70"/>
      <c r="GH104" s="70"/>
      <c r="GI104" s="70"/>
      <c r="GJ104" s="70"/>
      <c r="GK104" s="70"/>
      <c r="GL104" s="70"/>
      <c r="GM104" s="70"/>
      <c r="GN104" s="70"/>
      <c r="GO104" s="70"/>
      <c r="GP104" s="70"/>
      <c r="GQ104" s="70"/>
      <c r="GR104" s="70"/>
      <c r="GS104" s="70"/>
      <c r="GT104" s="70"/>
      <c r="GU104" s="70"/>
      <c r="GV104" s="70"/>
      <c r="GW104" s="70"/>
      <c r="GX104" s="70"/>
      <c r="GY104" s="70"/>
      <c r="GZ104" s="70"/>
      <c r="HA104" s="70"/>
      <c r="HB104" s="70"/>
      <c r="HC104" s="70"/>
      <c r="HD104" s="70"/>
      <c r="HE104" s="70"/>
      <c r="HF104" s="70"/>
      <c r="HG104" s="70"/>
      <c r="HH104" s="70"/>
      <c r="HI104" s="70"/>
      <c r="HJ104" s="70"/>
      <c r="HK104" s="70"/>
      <c r="HL104" s="70"/>
      <c r="HM104" s="70"/>
      <c r="HN104" s="70"/>
      <c r="HO104" s="70"/>
      <c r="HP104" s="18"/>
      <c r="HQ104" s="18"/>
      <c r="HR104" s="18"/>
      <c r="HS104" s="18"/>
      <c r="HT104" s="18"/>
      <c r="HU104" s="18"/>
      <c r="HV104" s="18"/>
      <c r="HW104" s="18"/>
      <c r="HX104" s="18"/>
      <c r="HY104" s="18"/>
      <c r="HZ104" s="18"/>
      <c r="IA104" s="18"/>
      <c r="IB104" s="18"/>
      <c r="IC104" s="18"/>
      <c r="ID104" s="18"/>
      <c r="IE104" s="18"/>
      <c r="IF104" s="18"/>
      <c r="IG104" s="18"/>
      <c r="IH104" s="18"/>
      <c r="II104" s="18"/>
      <c r="IJ104" s="18"/>
      <c r="IK104" s="18"/>
      <c r="IL104" s="18"/>
      <c r="IM104" s="18"/>
      <c r="IN104" s="18"/>
      <c r="IO104" s="18"/>
      <c r="IP104" s="18"/>
      <c r="IQ104" s="18"/>
      <c r="IR104" s="18"/>
      <c r="IS104" s="18"/>
      <c r="IT104" s="18"/>
      <c r="IU104" s="18"/>
      <c r="IV104" s="18"/>
      <c r="IW104" s="18"/>
      <c r="IX104" s="18"/>
      <c r="IY104" s="18"/>
      <c r="IZ104" s="18"/>
      <c r="JA104" s="18"/>
      <c r="JB104" s="18"/>
      <c r="JC104" s="18"/>
      <c r="JD104" s="18"/>
      <c r="JE104" s="18"/>
      <c r="JF104" s="18"/>
      <c r="JG104" s="18"/>
      <c r="JH104" s="18"/>
      <c r="JI104" s="18"/>
      <c r="JJ104" s="18"/>
      <c r="JK104" s="18"/>
      <c r="JL104" s="18"/>
      <c r="JM104" s="18"/>
      <c r="JN104" s="18"/>
      <c r="JO104" s="18"/>
      <c r="JP104" s="18"/>
      <c r="JQ104" s="18"/>
      <c r="JR104" s="18"/>
      <c r="JS104" s="18"/>
      <c r="JT104" s="18"/>
      <c r="JU104" s="18"/>
      <c r="JV104" s="18"/>
      <c r="JW104" s="18"/>
      <c r="JX104" s="18"/>
      <c r="JY104" s="18"/>
      <c r="JZ104" s="18"/>
      <c r="KA104" s="18"/>
      <c r="KB104" s="18"/>
      <c r="KC104" s="18"/>
      <c r="KD104" s="18"/>
      <c r="KE104" s="18"/>
      <c r="KF104" s="18"/>
      <c r="KG104" s="18"/>
      <c r="KH104" s="18"/>
      <c r="KI104" s="18"/>
      <c r="KJ104" s="18"/>
      <c r="KK104" s="18"/>
      <c r="KL104" s="18"/>
      <c r="KM104" s="18"/>
      <c r="KN104" s="18"/>
      <c r="KO104" s="18"/>
      <c r="KP104" s="18"/>
      <c r="KQ104" s="18"/>
      <c r="KR104" s="18"/>
      <c r="KS104" s="18"/>
      <c r="KT104" s="18"/>
      <c r="KU104" s="18"/>
      <c r="KV104" s="18"/>
      <c r="KW104" s="18"/>
      <c r="KX104" s="18"/>
      <c r="KY104" s="18"/>
      <c r="KZ104" s="18"/>
      <c r="LA104" s="18"/>
      <c r="LB104" s="18"/>
      <c r="LC104" s="18"/>
      <c r="LD104" s="18"/>
      <c r="LE104" s="18"/>
      <c r="LF104" s="18"/>
      <c r="LG104" s="18"/>
      <c r="LH104" s="18"/>
      <c r="LI104" s="18"/>
      <c r="LJ104" s="18"/>
      <c r="LK104" s="18"/>
      <c r="LL104" s="18"/>
      <c r="LM104" s="18"/>
      <c r="LN104" s="18"/>
      <c r="LO104" s="18"/>
      <c r="LP104" s="18"/>
      <c r="LQ104" s="18"/>
      <c r="LR104" s="18"/>
      <c r="LS104" s="18"/>
      <c r="LT104" s="18"/>
      <c r="LU104" s="18"/>
      <c r="LV104" s="18"/>
      <c r="LW104" s="18"/>
      <c r="LX104" s="15"/>
    </row>
    <row r="105" spans="1:336" s="1" customFormat="1" ht="18.75" hidden="1" customHeight="1" x14ac:dyDescent="0.3">
      <c r="A105" s="99">
        <v>1853400000</v>
      </c>
      <c r="B105" s="100"/>
      <c r="C105" s="101" t="s">
        <v>56</v>
      </c>
      <c r="D105" s="102"/>
      <c r="E105" s="103"/>
      <c r="F105" s="104">
        <f t="shared" si="11"/>
        <v>0</v>
      </c>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c r="EO105" s="70"/>
      <c r="EP105" s="70"/>
      <c r="EQ105" s="70"/>
      <c r="ER105" s="70"/>
      <c r="ES105" s="70"/>
      <c r="ET105" s="70"/>
      <c r="EU105" s="70"/>
      <c r="EV105" s="70"/>
      <c r="EW105" s="70"/>
      <c r="EX105" s="70"/>
      <c r="EY105" s="70"/>
      <c r="EZ105" s="70"/>
      <c r="FA105" s="70"/>
      <c r="FB105" s="70"/>
      <c r="FC105" s="70"/>
      <c r="FD105" s="70"/>
      <c r="FE105" s="70"/>
      <c r="FF105" s="70"/>
      <c r="FG105" s="70"/>
      <c r="FH105" s="70"/>
      <c r="FI105" s="70"/>
      <c r="FJ105" s="70"/>
      <c r="FK105" s="70"/>
      <c r="FL105" s="70"/>
      <c r="FM105" s="70"/>
      <c r="FN105" s="70"/>
      <c r="FO105" s="70"/>
      <c r="FP105" s="70"/>
      <c r="FQ105" s="70"/>
      <c r="FR105" s="70"/>
      <c r="FS105" s="70"/>
      <c r="FT105" s="70"/>
      <c r="FU105" s="70"/>
      <c r="FV105" s="70"/>
      <c r="FW105" s="70"/>
      <c r="FX105" s="70"/>
      <c r="FY105" s="70"/>
      <c r="FZ105" s="70"/>
      <c r="GA105" s="70"/>
      <c r="GB105" s="70"/>
      <c r="GC105" s="70"/>
      <c r="GD105" s="70"/>
      <c r="GE105" s="70"/>
      <c r="GF105" s="70"/>
      <c r="GG105" s="70"/>
      <c r="GH105" s="70"/>
      <c r="GI105" s="70"/>
      <c r="GJ105" s="70"/>
      <c r="GK105" s="70"/>
      <c r="GL105" s="70"/>
      <c r="GM105" s="70"/>
      <c r="GN105" s="70"/>
      <c r="GO105" s="70"/>
      <c r="GP105" s="70"/>
      <c r="GQ105" s="70"/>
      <c r="GR105" s="70"/>
      <c r="GS105" s="70"/>
      <c r="GT105" s="70"/>
      <c r="GU105" s="70"/>
      <c r="GV105" s="70"/>
      <c r="GW105" s="70"/>
      <c r="GX105" s="70"/>
      <c r="GY105" s="70"/>
      <c r="GZ105" s="70"/>
      <c r="HA105" s="70"/>
      <c r="HB105" s="70"/>
      <c r="HC105" s="70"/>
      <c r="HD105" s="70"/>
      <c r="HE105" s="70"/>
      <c r="HF105" s="70"/>
      <c r="HG105" s="70"/>
      <c r="HH105" s="70"/>
      <c r="HI105" s="70"/>
      <c r="HJ105" s="70"/>
      <c r="HK105" s="70"/>
      <c r="HL105" s="70"/>
      <c r="HM105" s="70"/>
      <c r="HN105" s="70"/>
      <c r="HO105" s="70"/>
      <c r="HP105" s="18"/>
      <c r="HQ105" s="18"/>
      <c r="HR105" s="18"/>
      <c r="HS105" s="18"/>
      <c r="HT105" s="18"/>
      <c r="HU105" s="18"/>
      <c r="HV105" s="18"/>
      <c r="HW105" s="18"/>
      <c r="HX105" s="18"/>
      <c r="HY105" s="18"/>
      <c r="HZ105" s="18"/>
      <c r="IA105" s="18"/>
      <c r="IB105" s="18"/>
      <c r="IC105" s="18"/>
      <c r="ID105" s="18"/>
      <c r="IE105" s="18"/>
      <c r="IF105" s="18"/>
      <c r="IG105" s="18"/>
      <c r="IH105" s="18"/>
      <c r="II105" s="18"/>
      <c r="IJ105" s="18"/>
      <c r="IK105" s="18"/>
      <c r="IL105" s="18"/>
      <c r="IM105" s="18"/>
      <c r="IN105" s="18"/>
      <c r="IO105" s="18"/>
      <c r="IP105" s="18"/>
      <c r="IQ105" s="18"/>
      <c r="IR105" s="18"/>
      <c r="IS105" s="18"/>
      <c r="IT105" s="18"/>
      <c r="IU105" s="18"/>
      <c r="IV105" s="18"/>
      <c r="IW105" s="18"/>
      <c r="IX105" s="18"/>
      <c r="IY105" s="18"/>
      <c r="IZ105" s="18"/>
      <c r="JA105" s="18"/>
      <c r="JB105" s="18"/>
      <c r="JC105" s="18"/>
      <c r="JD105" s="18"/>
      <c r="JE105" s="18"/>
      <c r="JF105" s="18"/>
      <c r="JG105" s="18"/>
      <c r="JH105" s="18"/>
      <c r="JI105" s="18"/>
      <c r="JJ105" s="18"/>
      <c r="JK105" s="18"/>
      <c r="JL105" s="18"/>
      <c r="JM105" s="18"/>
      <c r="JN105" s="18"/>
      <c r="JO105" s="18"/>
      <c r="JP105" s="18"/>
      <c r="JQ105" s="18"/>
      <c r="JR105" s="18"/>
      <c r="JS105" s="18"/>
      <c r="JT105" s="18"/>
      <c r="JU105" s="18"/>
      <c r="JV105" s="18"/>
      <c r="JW105" s="18"/>
      <c r="JX105" s="18"/>
      <c r="JY105" s="18"/>
      <c r="JZ105" s="18"/>
      <c r="KA105" s="18"/>
      <c r="KB105" s="18"/>
      <c r="KC105" s="18"/>
      <c r="KD105" s="18"/>
      <c r="KE105" s="18"/>
      <c r="KF105" s="18"/>
      <c r="KG105" s="18"/>
      <c r="KH105" s="18"/>
      <c r="KI105" s="18"/>
      <c r="KJ105" s="18"/>
      <c r="KK105" s="18"/>
      <c r="KL105" s="18"/>
      <c r="KM105" s="18"/>
      <c r="KN105" s="18"/>
      <c r="KO105" s="18"/>
      <c r="KP105" s="18"/>
      <c r="KQ105" s="18"/>
      <c r="KR105" s="18"/>
      <c r="KS105" s="18"/>
      <c r="KT105" s="18"/>
      <c r="KU105" s="18"/>
      <c r="KV105" s="18"/>
      <c r="KW105" s="18"/>
      <c r="KX105" s="18"/>
      <c r="KY105" s="18"/>
      <c r="KZ105" s="18"/>
      <c r="LA105" s="18"/>
      <c r="LB105" s="18"/>
      <c r="LC105" s="18"/>
      <c r="LD105" s="18"/>
      <c r="LE105" s="18"/>
      <c r="LF105" s="18"/>
      <c r="LG105" s="18"/>
      <c r="LH105" s="18"/>
      <c r="LI105" s="18"/>
      <c r="LJ105" s="18"/>
      <c r="LK105" s="18"/>
      <c r="LL105" s="18"/>
      <c r="LM105" s="18"/>
      <c r="LN105" s="18"/>
      <c r="LO105" s="18"/>
      <c r="LP105" s="18"/>
      <c r="LQ105" s="18"/>
      <c r="LR105" s="18"/>
      <c r="LS105" s="18"/>
      <c r="LT105" s="18"/>
      <c r="LU105" s="18"/>
      <c r="LV105" s="18"/>
      <c r="LW105" s="18"/>
      <c r="LX105" s="15"/>
    </row>
    <row r="106" spans="1:336" s="1" customFormat="1" ht="54" hidden="1" customHeight="1" x14ac:dyDescent="0.3">
      <c r="A106" s="130" t="s">
        <v>68</v>
      </c>
      <c r="B106" s="169"/>
      <c r="C106" s="169"/>
      <c r="D106" s="67">
        <f>D107</f>
        <v>0</v>
      </c>
      <c r="E106" s="74">
        <f>E107</f>
        <v>0</v>
      </c>
      <c r="F106" s="51">
        <f t="shared" ref="F106:F107" si="19">D106+E106</f>
        <v>0</v>
      </c>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c r="EO106" s="70"/>
      <c r="EP106" s="70"/>
      <c r="EQ106" s="70"/>
      <c r="ER106" s="70"/>
      <c r="ES106" s="70"/>
      <c r="ET106" s="70"/>
      <c r="EU106" s="70"/>
      <c r="EV106" s="70"/>
      <c r="EW106" s="70"/>
      <c r="EX106" s="70"/>
      <c r="EY106" s="70"/>
      <c r="EZ106" s="70"/>
      <c r="FA106" s="70"/>
      <c r="FB106" s="70"/>
      <c r="FC106" s="70"/>
      <c r="FD106" s="70"/>
      <c r="FE106" s="70"/>
      <c r="FF106" s="70"/>
      <c r="FG106" s="70"/>
      <c r="FH106" s="70"/>
      <c r="FI106" s="70"/>
      <c r="FJ106" s="70"/>
      <c r="FK106" s="70"/>
      <c r="FL106" s="70"/>
      <c r="FM106" s="70"/>
      <c r="FN106" s="70"/>
      <c r="FO106" s="70"/>
      <c r="FP106" s="70"/>
      <c r="FQ106" s="70"/>
      <c r="FR106" s="70"/>
      <c r="FS106" s="70"/>
      <c r="FT106" s="70"/>
      <c r="FU106" s="70"/>
      <c r="FV106" s="70"/>
      <c r="FW106" s="70"/>
      <c r="FX106" s="70"/>
      <c r="FY106" s="70"/>
      <c r="FZ106" s="70"/>
      <c r="GA106" s="70"/>
      <c r="GB106" s="70"/>
      <c r="GC106" s="70"/>
      <c r="GD106" s="70"/>
      <c r="GE106" s="70"/>
      <c r="GF106" s="70"/>
      <c r="GG106" s="70"/>
      <c r="GH106" s="70"/>
      <c r="GI106" s="70"/>
      <c r="GJ106" s="70"/>
      <c r="GK106" s="70"/>
      <c r="GL106" s="70"/>
      <c r="GM106" s="70"/>
      <c r="GN106" s="70"/>
      <c r="GO106" s="70"/>
      <c r="GP106" s="70"/>
      <c r="GQ106" s="70"/>
      <c r="GR106" s="70"/>
      <c r="GS106" s="70"/>
      <c r="GT106" s="70"/>
      <c r="GU106" s="70"/>
      <c r="GV106" s="70"/>
      <c r="GW106" s="70"/>
      <c r="GX106" s="70"/>
      <c r="GY106" s="70"/>
      <c r="GZ106" s="70"/>
      <c r="HA106" s="70"/>
      <c r="HB106" s="70"/>
      <c r="HC106" s="70"/>
      <c r="HD106" s="70"/>
      <c r="HE106" s="70"/>
      <c r="HF106" s="70"/>
      <c r="HG106" s="70"/>
      <c r="HH106" s="70"/>
      <c r="HI106" s="70"/>
      <c r="HJ106" s="70"/>
      <c r="HK106" s="70"/>
      <c r="HL106" s="70"/>
      <c r="HM106" s="70"/>
      <c r="HN106" s="70"/>
      <c r="HO106" s="70"/>
      <c r="HP106" s="18"/>
      <c r="HQ106" s="18"/>
      <c r="HR106" s="18"/>
      <c r="HS106" s="18"/>
      <c r="HT106" s="18"/>
      <c r="HU106" s="18"/>
      <c r="HV106" s="18"/>
      <c r="HW106" s="18"/>
      <c r="HX106" s="18"/>
      <c r="HY106" s="18"/>
      <c r="HZ106" s="18"/>
      <c r="IA106" s="18"/>
      <c r="IB106" s="18"/>
      <c r="IC106" s="18"/>
      <c r="ID106" s="18"/>
      <c r="IE106" s="18"/>
      <c r="IF106" s="18"/>
      <c r="IG106" s="18"/>
      <c r="IH106" s="18"/>
      <c r="II106" s="18"/>
      <c r="IJ106" s="18"/>
      <c r="IK106" s="18"/>
      <c r="IL106" s="18"/>
      <c r="IM106" s="18"/>
      <c r="IN106" s="18"/>
      <c r="IO106" s="18"/>
      <c r="IP106" s="18"/>
      <c r="IQ106" s="18"/>
      <c r="IR106" s="18"/>
      <c r="IS106" s="18"/>
      <c r="IT106" s="18"/>
      <c r="IU106" s="18"/>
      <c r="IV106" s="18"/>
      <c r="IW106" s="18"/>
      <c r="IX106" s="18"/>
      <c r="IY106" s="18"/>
      <c r="IZ106" s="18"/>
      <c r="JA106" s="18"/>
      <c r="JB106" s="18"/>
      <c r="JC106" s="18"/>
      <c r="JD106" s="18"/>
      <c r="JE106" s="18"/>
      <c r="JF106" s="18"/>
      <c r="JG106" s="18"/>
      <c r="JH106" s="18"/>
      <c r="JI106" s="18"/>
      <c r="JJ106" s="18"/>
      <c r="JK106" s="18"/>
      <c r="JL106" s="18"/>
      <c r="JM106" s="18"/>
      <c r="JN106" s="18"/>
      <c r="JO106" s="18"/>
      <c r="JP106" s="18"/>
      <c r="JQ106" s="18"/>
      <c r="JR106" s="18"/>
      <c r="JS106" s="18"/>
      <c r="JT106" s="18"/>
      <c r="JU106" s="18"/>
      <c r="JV106" s="18"/>
      <c r="JW106" s="18"/>
      <c r="JX106" s="18"/>
      <c r="JY106" s="18"/>
      <c r="JZ106" s="18"/>
      <c r="KA106" s="18"/>
      <c r="KB106" s="18"/>
      <c r="KC106" s="18"/>
      <c r="KD106" s="18"/>
      <c r="KE106" s="18"/>
      <c r="KF106" s="18"/>
      <c r="KG106" s="18"/>
      <c r="KH106" s="18"/>
      <c r="KI106" s="18"/>
      <c r="KJ106" s="18"/>
      <c r="KK106" s="18"/>
      <c r="KL106" s="18"/>
      <c r="KM106" s="18"/>
      <c r="KN106" s="18"/>
      <c r="KO106" s="18"/>
      <c r="KP106" s="18"/>
      <c r="KQ106" s="18"/>
      <c r="KR106" s="18"/>
      <c r="KS106" s="18"/>
      <c r="KT106" s="18"/>
      <c r="KU106" s="18"/>
      <c r="KV106" s="18"/>
      <c r="KW106" s="18"/>
      <c r="KX106" s="18"/>
      <c r="KY106" s="18"/>
      <c r="KZ106" s="18"/>
      <c r="LA106" s="18"/>
      <c r="LB106" s="18"/>
      <c r="LC106" s="18"/>
      <c r="LD106" s="18"/>
      <c r="LE106" s="18"/>
      <c r="LF106" s="18"/>
      <c r="LG106" s="18"/>
      <c r="LH106" s="18"/>
      <c r="LI106" s="18"/>
      <c r="LJ106" s="18"/>
      <c r="LK106" s="18"/>
      <c r="LL106" s="18"/>
      <c r="LM106" s="18"/>
      <c r="LN106" s="18"/>
      <c r="LO106" s="18"/>
      <c r="LP106" s="18"/>
      <c r="LQ106" s="18"/>
      <c r="LR106" s="18"/>
      <c r="LS106" s="18"/>
      <c r="LT106" s="18"/>
      <c r="LU106" s="18"/>
      <c r="LV106" s="18"/>
      <c r="LW106" s="18"/>
      <c r="LX106" s="15"/>
    </row>
    <row r="107" spans="1:336" s="1" customFormat="1" ht="22.5" hidden="1" customHeight="1" x14ac:dyDescent="0.3">
      <c r="A107" s="42">
        <v>1852000000</v>
      </c>
      <c r="B107" s="90"/>
      <c r="C107" s="30" t="s">
        <v>38</v>
      </c>
      <c r="D107" s="93"/>
      <c r="E107" s="55"/>
      <c r="F107" s="49">
        <f t="shared" si="19"/>
        <v>0</v>
      </c>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c r="EO107" s="70"/>
      <c r="EP107" s="70"/>
      <c r="EQ107" s="70"/>
      <c r="ER107" s="70"/>
      <c r="ES107" s="70"/>
      <c r="ET107" s="70"/>
      <c r="EU107" s="70"/>
      <c r="EV107" s="70"/>
      <c r="EW107" s="70"/>
      <c r="EX107" s="70"/>
      <c r="EY107" s="70"/>
      <c r="EZ107" s="70"/>
      <c r="FA107" s="70"/>
      <c r="FB107" s="70"/>
      <c r="FC107" s="70"/>
      <c r="FD107" s="70"/>
      <c r="FE107" s="70"/>
      <c r="FF107" s="70"/>
      <c r="FG107" s="70"/>
      <c r="FH107" s="70"/>
      <c r="FI107" s="70"/>
      <c r="FJ107" s="70"/>
      <c r="FK107" s="70"/>
      <c r="FL107" s="70"/>
      <c r="FM107" s="70"/>
      <c r="FN107" s="70"/>
      <c r="FO107" s="70"/>
      <c r="FP107" s="70"/>
      <c r="FQ107" s="70"/>
      <c r="FR107" s="70"/>
      <c r="FS107" s="70"/>
      <c r="FT107" s="70"/>
      <c r="FU107" s="70"/>
      <c r="FV107" s="70"/>
      <c r="FW107" s="70"/>
      <c r="FX107" s="70"/>
      <c r="FY107" s="70"/>
      <c r="FZ107" s="70"/>
      <c r="GA107" s="70"/>
      <c r="GB107" s="70"/>
      <c r="GC107" s="70"/>
      <c r="GD107" s="70"/>
      <c r="GE107" s="70"/>
      <c r="GF107" s="70"/>
      <c r="GG107" s="70"/>
      <c r="GH107" s="70"/>
      <c r="GI107" s="70"/>
      <c r="GJ107" s="70"/>
      <c r="GK107" s="70"/>
      <c r="GL107" s="70"/>
      <c r="GM107" s="70"/>
      <c r="GN107" s="70"/>
      <c r="GO107" s="70"/>
      <c r="GP107" s="70"/>
      <c r="GQ107" s="70"/>
      <c r="GR107" s="70"/>
      <c r="GS107" s="70"/>
      <c r="GT107" s="70"/>
      <c r="GU107" s="70"/>
      <c r="GV107" s="70"/>
      <c r="GW107" s="70"/>
      <c r="GX107" s="70"/>
      <c r="GY107" s="70"/>
      <c r="GZ107" s="70"/>
      <c r="HA107" s="70"/>
      <c r="HB107" s="70"/>
      <c r="HC107" s="70"/>
      <c r="HD107" s="70"/>
      <c r="HE107" s="70"/>
      <c r="HF107" s="70"/>
      <c r="HG107" s="70"/>
      <c r="HH107" s="70"/>
      <c r="HI107" s="70"/>
      <c r="HJ107" s="70"/>
      <c r="HK107" s="70"/>
      <c r="HL107" s="70"/>
      <c r="HM107" s="70"/>
      <c r="HN107" s="70"/>
      <c r="HO107" s="70"/>
      <c r="HP107" s="18"/>
      <c r="HQ107" s="18"/>
      <c r="HR107" s="18"/>
      <c r="HS107" s="18"/>
      <c r="HT107" s="18"/>
      <c r="HU107" s="18"/>
      <c r="HV107" s="18"/>
      <c r="HW107" s="18"/>
      <c r="HX107" s="18"/>
      <c r="HY107" s="18"/>
      <c r="HZ107" s="18"/>
      <c r="IA107" s="18"/>
      <c r="IB107" s="18"/>
      <c r="IC107" s="18"/>
      <c r="ID107" s="18"/>
      <c r="IE107" s="18"/>
      <c r="IF107" s="18"/>
      <c r="IG107" s="18"/>
      <c r="IH107" s="18"/>
      <c r="II107" s="18"/>
      <c r="IJ107" s="18"/>
      <c r="IK107" s="18"/>
      <c r="IL107" s="18"/>
      <c r="IM107" s="18"/>
      <c r="IN107" s="18"/>
      <c r="IO107" s="18"/>
      <c r="IP107" s="18"/>
      <c r="IQ107" s="18"/>
      <c r="IR107" s="18"/>
      <c r="IS107" s="18"/>
      <c r="IT107" s="18"/>
      <c r="IU107" s="18"/>
      <c r="IV107" s="18"/>
      <c r="IW107" s="18"/>
      <c r="IX107" s="18"/>
      <c r="IY107" s="18"/>
      <c r="IZ107" s="18"/>
      <c r="JA107" s="18"/>
      <c r="JB107" s="18"/>
      <c r="JC107" s="18"/>
      <c r="JD107" s="18"/>
      <c r="JE107" s="18"/>
      <c r="JF107" s="18"/>
      <c r="JG107" s="18"/>
      <c r="JH107" s="18"/>
      <c r="JI107" s="18"/>
      <c r="JJ107" s="18"/>
      <c r="JK107" s="18"/>
      <c r="JL107" s="18"/>
      <c r="JM107" s="18"/>
      <c r="JN107" s="18"/>
      <c r="JO107" s="18"/>
      <c r="JP107" s="18"/>
      <c r="JQ107" s="18"/>
      <c r="JR107" s="18"/>
      <c r="JS107" s="18"/>
      <c r="JT107" s="18"/>
      <c r="JU107" s="18"/>
      <c r="JV107" s="18"/>
      <c r="JW107" s="18"/>
      <c r="JX107" s="18"/>
      <c r="JY107" s="18"/>
      <c r="JZ107" s="18"/>
      <c r="KA107" s="18"/>
      <c r="KB107" s="18"/>
      <c r="KC107" s="18"/>
      <c r="KD107" s="18"/>
      <c r="KE107" s="18"/>
      <c r="KF107" s="18"/>
      <c r="KG107" s="18"/>
      <c r="KH107" s="18"/>
      <c r="KI107" s="18"/>
      <c r="KJ107" s="18"/>
      <c r="KK107" s="18"/>
      <c r="KL107" s="18"/>
      <c r="KM107" s="18"/>
      <c r="KN107" s="18"/>
      <c r="KO107" s="18"/>
      <c r="KP107" s="18"/>
      <c r="KQ107" s="18"/>
      <c r="KR107" s="18"/>
      <c r="KS107" s="18"/>
      <c r="KT107" s="18"/>
      <c r="KU107" s="18"/>
      <c r="KV107" s="18"/>
      <c r="KW107" s="18"/>
      <c r="KX107" s="18"/>
      <c r="KY107" s="18"/>
      <c r="KZ107" s="18"/>
      <c r="LA107" s="18"/>
      <c r="LB107" s="18"/>
      <c r="LC107" s="18"/>
      <c r="LD107" s="18"/>
      <c r="LE107" s="18"/>
      <c r="LF107" s="18"/>
      <c r="LG107" s="18"/>
      <c r="LH107" s="18"/>
      <c r="LI107" s="18"/>
      <c r="LJ107" s="18"/>
      <c r="LK107" s="18"/>
      <c r="LL107" s="18"/>
      <c r="LM107" s="18"/>
      <c r="LN107" s="18"/>
      <c r="LO107" s="18"/>
      <c r="LP107" s="18"/>
      <c r="LQ107" s="18"/>
      <c r="LR107" s="18"/>
      <c r="LS107" s="18"/>
      <c r="LT107" s="18"/>
      <c r="LU107" s="18"/>
      <c r="LV107" s="18"/>
      <c r="LW107" s="18"/>
      <c r="LX107" s="15"/>
    </row>
    <row r="108" spans="1:336" s="1" customFormat="1" ht="45" hidden="1" customHeight="1" x14ac:dyDescent="0.3">
      <c r="A108" s="130" t="s">
        <v>62</v>
      </c>
      <c r="B108" s="169"/>
      <c r="C108" s="169"/>
      <c r="D108" s="67">
        <f>D109</f>
        <v>0</v>
      </c>
      <c r="E108" s="74">
        <f>E109</f>
        <v>0</v>
      </c>
      <c r="F108" s="51">
        <f t="shared" ref="F108:F109" si="20">D108+E108</f>
        <v>0</v>
      </c>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c r="EO108" s="70"/>
      <c r="EP108" s="70"/>
      <c r="EQ108" s="70"/>
      <c r="ER108" s="70"/>
      <c r="ES108" s="70"/>
      <c r="ET108" s="70"/>
      <c r="EU108" s="70"/>
      <c r="EV108" s="70"/>
      <c r="EW108" s="70"/>
      <c r="EX108" s="70"/>
      <c r="EY108" s="70"/>
      <c r="EZ108" s="70"/>
      <c r="FA108" s="70"/>
      <c r="FB108" s="70"/>
      <c r="FC108" s="70"/>
      <c r="FD108" s="70"/>
      <c r="FE108" s="70"/>
      <c r="FF108" s="70"/>
      <c r="FG108" s="70"/>
      <c r="FH108" s="70"/>
      <c r="FI108" s="70"/>
      <c r="FJ108" s="70"/>
      <c r="FK108" s="70"/>
      <c r="FL108" s="70"/>
      <c r="FM108" s="70"/>
      <c r="FN108" s="70"/>
      <c r="FO108" s="70"/>
      <c r="FP108" s="70"/>
      <c r="FQ108" s="70"/>
      <c r="FR108" s="70"/>
      <c r="FS108" s="70"/>
      <c r="FT108" s="70"/>
      <c r="FU108" s="70"/>
      <c r="FV108" s="70"/>
      <c r="FW108" s="70"/>
      <c r="FX108" s="70"/>
      <c r="FY108" s="70"/>
      <c r="FZ108" s="70"/>
      <c r="GA108" s="70"/>
      <c r="GB108" s="70"/>
      <c r="GC108" s="70"/>
      <c r="GD108" s="70"/>
      <c r="GE108" s="70"/>
      <c r="GF108" s="70"/>
      <c r="GG108" s="70"/>
      <c r="GH108" s="70"/>
      <c r="GI108" s="70"/>
      <c r="GJ108" s="70"/>
      <c r="GK108" s="70"/>
      <c r="GL108" s="70"/>
      <c r="GM108" s="70"/>
      <c r="GN108" s="70"/>
      <c r="GO108" s="70"/>
      <c r="GP108" s="70"/>
      <c r="GQ108" s="70"/>
      <c r="GR108" s="70"/>
      <c r="GS108" s="70"/>
      <c r="GT108" s="70"/>
      <c r="GU108" s="70"/>
      <c r="GV108" s="70"/>
      <c r="GW108" s="70"/>
      <c r="GX108" s="70"/>
      <c r="GY108" s="70"/>
      <c r="GZ108" s="70"/>
      <c r="HA108" s="70"/>
      <c r="HB108" s="70"/>
      <c r="HC108" s="70"/>
      <c r="HD108" s="70"/>
      <c r="HE108" s="70"/>
      <c r="HF108" s="70"/>
      <c r="HG108" s="70"/>
      <c r="HH108" s="70"/>
      <c r="HI108" s="70"/>
      <c r="HJ108" s="70"/>
      <c r="HK108" s="70"/>
      <c r="HL108" s="70"/>
      <c r="HM108" s="70"/>
      <c r="HN108" s="70"/>
      <c r="HO108" s="70"/>
      <c r="HP108" s="18"/>
      <c r="HQ108" s="18"/>
      <c r="HR108" s="18"/>
      <c r="HS108" s="18"/>
      <c r="HT108" s="18"/>
      <c r="HU108" s="18"/>
      <c r="HV108" s="18"/>
      <c r="HW108" s="18"/>
      <c r="HX108" s="18"/>
      <c r="HY108" s="18"/>
      <c r="HZ108" s="18"/>
      <c r="IA108" s="18"/>
      <c r="IB108" s="18"/>
      <c r="IC108" s="18"/>
      <c r="ID108" s="18"/>
      <c r="IE108" s="18"/>
      <c r="IF108" s="18"/>
      <c r="IG108" s="18"/>
      <c r="IH108" s="18"/>
      <c r="II108" s="18"/>
      <c r="IJ108" s="18"/>
      <c r="IK108" s="18"/>
      <c r="IL108" s="18"/>
      <c r="IM108" s="18"/>
      <c r="IN108" s="18"/>
      <c r="IO108" s="18"/>
      <c r="IP108" s="18"/>
      <c r="IQ108" s="18"/>
      <c r="IR108" s="18"/>
      <c r="IS108" s="18"/>
      <c r="IT108" s="18"/>
      <c r="IU108" s="18"/>
      <c r="IV108" s="18"/>
      <c r="IW108" s="18"/>
      <c r="IX108" s="18"/>
      <c r="IY108" s="18"/>
      <c r="IZ108" s="18"/>
      <c r="JA108" s="18"/>
      <c r="JB108" s="18"/>
      <c r="JC108" s="18"/>
      <c r="JD108" s="18"/>
      <c r="JE108" s="18"/>
      <c r="JF108" s="18"/>
      <c r="JG108" s="18"/>
      <c r="JH108" s="18"/>
      <c r="JI108" s="18"/>
      <c r="JJ108" s="18"/>
      <c r="JK108" s="18"/>
      <c r="JL108" s="18"/>
      <c r="JM108" s="18"/>
      <c r="JN108" s="18"/>
      <c r="JO108" s="18"/>
      <c r="JP108" s="18"/>
      <c r="JQ108" s="18"/>
      <c r="JR108" s="18"/>
      <c r="JS108" s="18"/>
      <c r="JT108" s="18"/>
      <c r="JU108" s="18"/>
      <c r="JV108" s="18"/>
      <c r="JW108" s="18"/>
      <c r="JX108" s="18"/>
      <c r="JY108" s="18"/>
      <c r="JZ108" s="18"/>
      <c r="KA108" s="18"/>
      <c r="KB108" s="18"/>
      <c r="KC108" s="18"/>
      <c r="KD108" s="18"/>
      <c r="KE108" s="18"/>
      <c r="KF108" s="18"/>
      <c r="KG108" s="18"/>
      <c r="KH108" s="18"/>
      <c r="KI108" s="18"/>
      <c r="KJ108" s="18"/>
      <c r="KK108" s="18"/>
      <c r="KL108" s="18"/>
      <c r="KM108" s="18"/>
      <c r="KN108" s="18"/>
      <c r="KO108" s="18"/>
      <c r="KP108" s="18"/>
      <c r="KQ108" s="18"/>
      <c r="KR108" s="18"/>
      <c r="KS108" s="18"/>
      <c r="KT108" s="18"/>
      <c r="KU108" s="18"/>
      <c r="KV108" s="18"/>
      <c r="KW108" s="18"/>
      <c r="KX108" s="18"/>
      <c r="KY108" s="18"/>
      <c r="KZ108" s="18"/>
      <c r="LA108" s="18"/>
      <c r="LB108" s="18"/>
      <c r="LC108" s="18"/>
      <c r="LD108" s="18"/>
      <c r="LE108" s="18"/>
      <c r="LF108" s="18"/>
      <c r="LG108" s="18"/>
      <c r="LH108" s="18"/>
      <c r="LI108" s="18"/>
      <c r="LJ108" s="18"/>
      <c r="LK108" s="18"/>
      <c r="LL108" s="18"/>
      <c r="LM108" s="18"/>
      <c r="LN108" s="18"/>
      <c r="LO108" s="18"/>
      <c r="LP108" s="18"/>
      <c r="LQ108" s="18"/>
      <c r="LR108" s="18"/>
      <c r="LS108" s="18"/>
      <c r="LT108" s="18"/>
      <c r="LU108" s="18"/>
      <c r="LV108" s="18"/>
      <c r="LW108" s="18"/>
      <c r="LX108" s="15"/>
    </row>
    <row r="109" spans="1:336" s="1" customFormat="1" ht="30" hidden="1" customHeight="1" x14ac:dyDescent="0.3">
      <c r="A109" s="42">
        <v>1810000000</v>
      </c>
      <c r="B109" s="90"/>
      <c r="C109" s="30" t="s">
        <v>20</v>
      </c>
      <c r="D109" s="93"/>
      <c r="E109" s="55"/>
      <c r="F109" s="49">
        <f t="shared" si="20"/>
        <v>0</v>
      </c>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c r="BO109" s="70"/>
      <c r="BP109" s="70"/>
      <c r="BQ109" s="70"/>
      <c r="BR109" s="70"/>
      <c r="BS109" s="70"/>
      <c r="BT109" s="70"/>
      <c r="BU109" s="70"/>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c r="EN109" s="70"/>
      <c r="EO109" s="70"/>
      <c r="EP109" s="70"/>
      <c r="EQ109" s="70"/>
      <c r="ER109" s="70"/>
      <c r="ES109" s="70"/>
      <c r="ET109" s="70"/>
      <c r="EU109" s="70"/>
      <c r="EV109" s="70"/>
      <c r="EW109" s="70"/>
      <c r="EX109" s="70"/>
      <c r="EY109" s="70"/>
      <c r="EZ109" s="70"/>
      <c r="FA109" s="70"/>
      <c r="FB109" s="70"/>
      <c r="FC109" s="70"/>
      <c r="FD109" s="70"/>
      <c r="FE109" s="70"/>
      <c r="FF109" s="70"/>
      <c r="FG109" s="70"/>
      <c r="FH109" s="70"/>
      <c r="FI109" s="70"/>
      <c r="FJ109" s="70"/>
      <c r="FK109" s="70"/>
      <c r="FL109" s="70"/>
      <c r="FM109" s="70"/>
      <c r="FN109" s="70"/>
      <c r="FO109" s="70"/>
      <c r="FP109" s="70"/>
      <c r="FQ109" s="70"/>
      <c r="FR109" s="70"/>
      <c r="FS109" s="70"/>
      <c r="FT109" s="70"/>
      <c r="FU109" s="70"/>
      <c r="FV109" s="70"/>
      <c r="FW109" s="70"/>
      <c r="FX109" s="70"/>
      <c r="FY109" s="70"/>
      <c r="FZ109" s="70"/>
      <c r="GA109" s="70"/>
      <c r="GB109" s="70"/>
      <c r="GC109" s="70"/>
      <c r="GD109" s="70"/>
      <c r="GE109" s="70"/>
      <c r="GF109" s="70"/>
      <c r="GG109" s="70"/>
      <c r="GH109" s="70"/>
      <c r="GI109" s="70"/>
      <c r="GJ109" s="70"/>
      <c r="GK109" s="70"/>
      <c r="GL109" s="70"/>
      <c r="GM109" s="70"/>
      <c r="GN109" s="70"/>
      <c r="GO109" s="70"/>
      <c r="GP109" s="70"/>
      <c r="GQ109" s="70"/>
      <c r="GR109" s="70"/>
      <c r="GS109" s="70"/>
      <c r="GT109" s="70"/>
      <c r="GU109" s="70"/>
      <c r="GV109" s="70"/>
      <c r="GW109" s="70"/>
      <c r="GX109" s="70"/>
      <c r="GY109" s="70"/>
      <c r="GZ109" s="70"/>
      <c r="HA109" s="70"/>
      <c r="HB109" s="70"/>
      <c r="HC109" s="70"/>
      <c r="HD109" s="70"/>
      <c r="HE109" s="70"/>
      <c r="HF109" s="70"/>
      <c r="HG109" s="70"/>
      <c r="HH109" s="70"/>
      <c r="HI109" s="70"/>
      <c r="HJ109" s="70"/>
      <c r="HK109" s="70"/>
      <c r="HL109" s="70"/>
      <c r="HM109" s="70"/>
      <c r="HN109" s="70"/>
      <c r="HO109" s="70"/>
      <c r="HP109" s="18"/>
      <c r="HQ109" s="18"/>
      <c r="HR109" s="18"/>
      <c r="HS109" s="18"/>
      <c r="HT109" s="18"/>
      <c r="HU109" s="18"/>
      <c r="HV109" s="18"/>
      <c r="HW109" s="18"/>
      <c r="HX109" s="18"/>
      <c r="HY109" s="18"/>
      <c r="HZ109" s="18"/>
      <c r="IA109" s="18"/>
      <c r="IB109" s="18"/>
      <c r="IC109" s="18"/>
      <c r="ID109" s="18"/>
      <c r="IE109" s="18"/>
      <c r="IF109" s="18"/>
      <c r="IG109" s="18"/>
      <c r="IH109" s="18"/>
      <c r="II109" s="18"/>
      <c r="IJ109" s="18"/>
      <c r="IK109" s="18"/>
      <c r="IL109" s="18"/>
      <c r="IM109" s="18"/>
      <c r="IN109" s="18"/>
      <c r="IO109" s="18"/>
      <c r="IP109" s="18"/>
      <c r="IQ109" s="18"/>
      <c r="IR109" s="18"/>
      <c r="IS109" s="18"/>
      <c r="IT109" s="18"/>
      <c r="IU109" s="18"/>
      <c r="IV109" s="18"/>
      <c r="IW109" s="18"/>
      <c r="IX109" s="18"/>
      <c r="IY109" s="18"/>
      <c r="IZ109" s="18"/>
      <c r="JA109" s="18"/>
      <c r="JB109" s="18"/>
      <c r="JC109" s="18"/>
      <c r="JD109" s="18"/>
      <c r="JE109" s="18"/>
      <c r="JF109" s="18"/>
      <c r="JG109" s="18"/>
      <c r="JH109" s="18"/>
      <c r="JI109" s="18"/>
      <c r="JJ109" s="18"/>
      <c r="JK109" s="18"/>
      <c r="JL109" s="18"/>
      <c r="JM109" s="18"/>
      <c r="JN109" s="18"/>
      <c r="JO109" s="18"/>
      <c r="JP109" s="18"/>
      <c r="JQ109" s="18"/>
      <c r="JR109" s="18"/>
      <c r="JS109" s="18"/>
      <c r="JT109" s="18"/>
      <c r="JU109" s="18"/>
      <c r="JV109" s="18"/>
      <c r="JW109" s="18"/>
      <c r="JX109" s="18"/>
      <c r="JY109" s="18"/>
      <c r="JZ109" s="18"/>
      <c r="KA109" s="18"/>
      <c r="KB109" s="18"/>
      <c r="KC109" s="18"/>
      <c r="KD109" s="18"/>
      <c r="KE109" s="18"/>
      <c r="KF109" s="18"/>
      <c r="KG109" s="18"/>
      <c r="KH109" s="18"/>
      <c r="KI109" s="18"/>
      <c r="KJ109" s="18"/>
      <c r="KK109" s="18"/>
      <c r="KL109" s="18"/>
      <c r="KM109" s="18"/>
      <c r="KN109" s="18"/>
      <c r="KO109" s="18"/>
      <c r="KP109" s="18"/>
      <c r="KQ109" s="18"/>
      <c r="KR109" s="18"/>
      <c r="KS109" s="18"/>
      <c r="KT109" s="18"/>
      <c r="KU109" s="18"/>
      <c r="KV109" s="18"/>
      <c r="KW109" s="18"/>
      <c r="KX109" s="18"/>
      <c r="KY109" s="18"/>
      <c r="KZ109" s="18"/>
      <c r="LA109" s="18"/>
      <c r="LB109" s="18"/>
      <c r="LC109" s="18"/>
      <c r="LD109" s="18"/>
      <c r="LE109" s="18"/>
      <c r="LF109" s="18"/>
      <c r="LG109" s="18"/>
      <c r="LH109" s="18"/>
      <c r="LI109" s="18"/>
      <c r="LJ109" s="18"/>
      <c r="LK109" s="18"/>
      <c r="LL109" s="18"/>
      <c r="LM109" s="18"/>
      <c r="LN109" s="18"/>
      <c r="LO109" s="18"/>
      <c r="LP109" s="18"/>
      <c r="LQ109" s="18"/>
      <c r="LR109" s="18"/>
      <c r="LS109" s="18"/>
      <c r="LT109" s="18"/>
      <c r="LU109" s="18"/>
      <c r="LV109" s="18"/>
      <c r="LW109" s="18"/>
      <c r="LX109" s="15"/>
    </row>
    <row r="110" spans="1:336" s="1" customFormat="1" ht="33.75" customHeight="1" x14ac:dyDescent="0.3">
      <c r="A110" s="105" t="s">
        <v>69</v>
      </c>
      <c r="B110" s="90">
        <v>9800</v>
      </c>
      <c r="C110" s="92" t="s">
        <v>70</v>
      </c>
      <c r="D110" s="67">
        <f>D111</f>
        <v>238000</v>
      </c>
      <c r="E110" s="45">
        <f>E111</f>
        <v>0</v>
      </c>
      <c r="F110" s="51">
        <f t="shared" si="11"/>
        <v>238000</v>
      </c>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c r="BO110" s="70"/>
      <c r="BP110" s="70"/>
      <c r="BQ110" s="70"/>
      <c r="BR110" s="70"/>
      <c r="BS110" s="70"/>
      <c r="BT110" s="70"/>
      <c r="BU110" s="70"/>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c r="EN110" s="70"/>
      <c r="EO110" s="70"/>
      <c r="EP110" s="70"/>
      <c r="EQ110" s="70"/>
      <c r="ER110" s="70"/>
      <c r="ES110" s="70"/>
      <c r="ET110" s="70"/>
      <c r="EU110" s="70"/>
      <c r="EV110" s="70"/>
      <c r="EW110" s="70"/>
      <c r="EX110" s="70"/>
      <c r="EY110" s="70"/>
      <c r="EZ110" s="70"/>
      <c r="FA110" s="70"/>
      <c r="FB110" s="70"/>
      <c r="FC110" s="70"/>
      <c r="FD110" s="70"/>
      <c r="FE110" s="70"/>
      <c r="FF110" s="70"/>
      <c r="FG110" s="70"/>
      <c r="FH110" s="70"/>
      <c r="FI110" s="70"/>
      <c r="FJ110" s="70"/>
      <c r="FK110" s="70"/>
      <c r="FL110" s="70"/>
      <c r="FM110" s="70"/>
      <c r="FN110" s="70"/>
      <c r="FO110" s="70"/>
      <c r="FP110" s="70"/>
      <c r="FQ110" s="70"/>
      <c r="FR110" s="70"/>
      <c r="FS110" s="70"/>
      <c r="FT110" s="70"/>
      <c r="FU110" s="70"/>
      <c r="FV110" s="70"/>
      <c r="FW110" s="70"/>
      <c r="FX110" s="70"/>
      <c r="FY110" s="70"/>
      <c r="FZ110" s="70"/>
      <c r="GA110" s="70"/>
      <c r="GB110" s="70"/>
      <c r="GC110" s="70"/>
      <c r="GD110" s="70"/>
      <c r="GE110" s="70"/>
      <c r="GF110" s="70"/>
      <c r="GG110" s="70"/>
      <c r="GH110" s="70"/>
      <c r="GI110" s="70"/>
      <c r="GJ110" s="70"/>
      <c r="GK110" s="70"/>
      <c r="GL110" s="70"/>
      <c r="GM110" s="70"/>
      <c r="GN110" s="70"/>
      <c r="GO110" s="70"/>
      <c r="GP110" s="70"/>
      <c r="GQ110" s="70"/>
      <c r="GR110" s="70"/>
      <c r="GS110" s="70"/>
      <c r="GT110" s="70"/>
      <c r="GU110" s="70"/>
      <c r="GV110" s="70"/>
      <c r="GW110" s="70"/>
      <c r="GX110" s="70"/>
      <c r="GY110" s="70"/>
      <c r="GZ110" s="70"/>
      <c r="HA110" s="70"/>
      <c r="HB110" s="70"/>
      <c r="HC110" s="70"/>
      <c r="HD110" s="70"/>
      <c r="HE110" s="70"/>
      <c r="HF110" s="70"/>
      <c r="HG110" s="70"/>
      <c r="HH110" s="70"/>
      <c r="HI110" s="70"/>
      <c r="HJ110" s="70"/>
      <c r="HK110" s="70"/>
      <c r="HL110" s="70"/>
      <c r="HM110" s="70"/>
      <c r="HN110" s="70"/>
      <c r="HO110" s="70"/>
      <c r="HP110" s="18"/>
      <c r="HQ110" s="18"/>
      <c r="HR110" s="18"/>
      <c r="HS110" s="18"/>
      <c r="HT110" s="18"/>
      <c r="HU110" s="18"/>
      <c r="HV110" s="18"/>
      <c r="HW110" s="18"/>
      <c r="HX110" s="18"/>
      <c r="HY110" s="18"/>
      <c r="HZ110" s="18"/>
      <c r="IA110" s="18"/>
      <c r="IB110" s="18"/>
      <c r="IC110" s="18"/>
      <c r="ID110" s="18"/>
      <c r="IE110" s="18"/>
      <c r="IF110" s="18"/>
      <c r="IG110" s="18"/>
      <c r="IH110" s="18"/>
      <c r="II110" s="18"/>
      <c r="IJ110" s="18"/>
      <c r="IK110" s="18"/>
      <c r="IL110" s="18"/>
      <c r="IM110" s="18"/>
      <c r="IN110" s="18"/>
      <c r="IO110" s="18"/>
      <c r="IP110" s="18"/>
      <c r="IQ110" s="18"/>
      <c r="IR110" s="18"/>
      <c r="IS110" s="18"/>
      <c r="IT110" s="18"/>
      <c r="IU110" s="18"/>
      <c r="IV110" s="18"/>
      <c r="IW110" s="18"/>
      <c r="IX110" s="18"/>
      <c r="IY110" s="18"/>
      <c r="IZ110" s="18"/>
      <c r="JA110" s="18"/>
      <c r="JB110" s="18"/>
      <c r="JC110" s="18"/>
      <c r="JD110" s="18"/>
      <c r="JE110" s="18"/>
      <c r="JF110" s="18"/>
      <c r="JG110" s="18"/>
      <c r="JH110" s="18"/>
      <c r="JI110" s="18"/>
      <c r="JJ110" s="18"/>
      <c r="JK110" s="18"/>
      <c r="JL110" s="18"/>
      <c r="JM110" s="18"/>
      <c r="JN110" s="18"/>
      <c r="JO110" s="18"/>
      <c r="JP110" s="18"/>
      <c r="JQ110" s="18"/>
      <c r="JR110" s="18"/>
      <c r="JS110" s="18"/>
      <c r="JT110" s="18"/>
      <c r="JU110" s="18"/>
      <c r="JV110" s="18"/>
      <c r="JW110" s="18"/>
      <c r="JX110" s="18"/>
      <c r="JY110" s="18"/>
      <c r="JZ110" s="18"/>
      <c r="KA110" s="18"/>
      <c r="KB110" s="18"/>
      <c r="KC110" s="18"/>
      <c r="KD110" s="18"/>
      <c r="KE110" s="18"/>
      <c r="KF110" s="18"/>
      <c r="KG110" s="18"/>
      <c r="KH110" s="18"/>
      <c r="KI110" s="18"/>
      <c r="KJ110" s="18"/>
      <c r="KK110" s="18"/>
      <c r="KL110" s="18"/>
      <c r="KM110" s="18"/>
      <c r="KN110" s="18"/>
      <c r="KO110" s="18"/>
      <c r="KP110" s="18"/>
      <c r="KQ110" s="18"/>
      <c r="KR110" s="18"/>
      <c r="KS110" s="18"/>
      <c r="KT110" s="18"/>
      <c r="KU110" s="18"/>
      <c r="KV110" s="18"/>
      <c r="KW110" s="18"/>
      <c r="KX110" s="18"/>
      <c r="KY110" s="18"/>
      <c r="KZ110" s="18"/>
      <c r="LA110" s="18"/>
      <c r="LB110" s="18"/>
      <c r="LC110" s="18"/>
      <c r="LD110" s="18"/>
      <c r="LE110" s="18"/>
      <c r="LF110" s="18"/>
      <c r="LG110" s="18"/>
      <c r="LH110" s="18"/>
      <c r="LI110" s="18"/>
      <c r="LJ110" s="18"/>
      <c r="LK110" s="18"/>
      <c r="LL110" s="18"/>
      <c r="LM110" s="18"/>
      <c r="LN110" s="18"/>
      <c r="LO110" s="18"/>
      <c r="LP110" s="18"/>
      <c r="LQ110" s="18"/>
      <c r="LR110" s="18"/>
      <c r="LS110" s="18"/>
      <c r="LT110" s="18"/>
      <c r="LU110" s="18"/>
      <c r="LV110" s="18"/>
      <c r="LW110" s="18"/>
      <c r="LX110" s="15"/>
    </row>
    <row r="111" spans="1:336" s="1" customFormat="1" ht="21" customHeight="1" x14ac:dyDescent="0.3">
      <c r="A111" s="106">
        <v>9900000000</v>
      </c>
      <c r="B111" s="106"/>
      <c r="C111" s="106" t="s">
        <v>15</v>
      </c>
      <c r="D111" s="93">
        <v>238000</v>
      </c>
      <c r="E111" s="43"/>
      <c r="F111" s="49">
        <f t="shared" si="11"/>
        <v>238000</v>
      </c>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c r="BS111" s="70"/>
      <c r="BT111" s="70"/>
      <c r="BU111" s="70"/>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c r="EN111" s="70"/>
      <c r="EO111" s="70"/>
      <c r="EP111" s="70"/>
      <c r="EQ111" s="70"/>
      <c r="ER111" s="70"/>
      <c r="ES111" s="70"/>
      <c r="ET111" s="70"/>
      <c r="EU111" s="70"/>
      <c r="EV111" s="70"/>
      <c r="EW111" s="70"/>
      <c r="EX111" s="70"/>
      <c r="EY111" s="70"/>
      <c r="EZ111" s="70"/>
      <c r="FA111" s="70"/>
      <c r="FB111" s="70"/>
      <c r="FC111" s="70"/>
      <c r="FD111" s="70"/>
      <c r="FE111" s="70"/>
      <c r="FF111" s="70"/>
      <c r="FG111" s="70"/>
      <c r="FH111" s="70"/>
      <c r="FI111" s="70"/>
      <c r="FJ111" s="70"/>
      <c r="FK111" s="70"/>
      <c r="FL111" s="70"/>
      <c r="FM111" s="70"/>
      <c r="FN111" s="70"/>
      <c r="FO111" s="70"/>
      <c r="FP111" s="70"/>
      <c r="FQ111" s="70"/>
      <c r="FR111" s="70"/>
      <c r="FS111" s="70"/>
      <c r="FT111" s="70"/>
      <c r="FU111" s="70"/>
      <c r="FV111" s="70"/>
      <c r="FW111" s="70"/>
      <c r="FX111" s="70"/>
      <c r="FY111" s="70"/>
      <c r="FZ111" s="70"/>
      <c r="GA111" s="70"/>
      <c r="GB111" s="70"/>
      <c r="GC111" s="70"/>
      <c r="GD111" s="70"/>
      <c r="GE111" s="70"/>
      <c r="GF111" s="70"/>
      <c r="GG111" s="70"/>
      <c r="GH111" s="70"/>
      <c r="GI111" s="70"/>
      <c r="GJ111" s="70"/>
      <c r="GK111" s="70"/>
      <c r="GL111" s="70"/>
      <c r="GM111" s="70"/>
      <c r="GN111" s="70"/>
      <c r="GO111" s="70"/>
      <c r="GP111" s="70"/>
      <c r="GQ111" s="70"/>
      <c r="GR111" s="70"/>
      <c r="GS111" s="70"/>
      <c r="GT111" s="70"/>
      <c r="GU111" s="70"/>
      <c r="GV111" s="70"/>
      <c r="GW111" s="70"/>
      <c r="GX111" s="70"/>
      <c r="GY111" s="70"/>
      <c r="GZ111" s="70"/>
      <c r="HA111" s="70"/>
      <c r="HB111" s="70"/>
      <c r="HC111" s="70"/>
      <c r="HD111" s="70"/>
      <c r="HE111" s="70"/>
      <c r="HF111" s="70"/>
      <c r="HG111" s="70"/>
      <c r="HH111" s="70"/>
      <c r="HI111" s="70"/>
      <c r="HJ111" s="70"/>
      <c r="HK111" s="70"/>
      <c r="HL111" s="70"/>
      <c r="HM111" s="70"/>
      <c r="HN111" s="70"/>
      <c r="HO111" s="70"/>
      <c r="HP111" s="18"/>
      <c r="HQ111" s="18"/>
      <c r="HR111" s="18"/>
      <c r="HS111" s="18"/>
      <c r="HT111" s="18"/>
      <c r="HU111" s="18"/>
      <c r="HV111" s="18"/>
      <c r="HW111" s="18"/>
      <c r="HX111" s="18"/>
      <c r="HY111" s="18"/>
      <c r="HZ111" s="18"/>
      <c r="IA111" s="18"/>
      <c r="IB111" s="18"/>
      <c r="IC111" s="18"/>
      <c r="ID111" s="18"/>
      <c r="IE111" s="18"/>
      <c r="IF111" s="18"/>
      <c r="IG111" s="18"/>
      <c r="IH111" s="18"/>
      <c r="II111" s="18"/>
      <c r="IJ111" s="18"/>
      <c r="IK111" s="18"/>
      <c r="IL111" s="18"/>
      <c r="IM111" s="18"/>
      <c r="IN111" s="18"/>
      <c r="IO111" s="18"/>
      <c r="IP111" s="18"/>
      <c r="IQ111" s="18"/>
      <c r="IR111" s="18"/>
      <c r="IS111" s="18"/>
      <c r="IT111" s="18"/>
      <c r="IU111" s="18"/>
      <c r="IV111" s="18"/>
      <c r="IW111" s="18"/>
      <c r="IX111" s="18"/>
      <c r="IY111" s="18"/>
      <c r="IZ111" s="18"/>
      <c r="JA111" s="18"/>
      <c r="JB111" s="18"/>
      <c r="JC111" s="18"/>
      <c r="JD111" s="18"/>
      <c r="JE111" s="18"/>
      <c r="JF111" s="18"/>
      <c r="JG111" s="18"/>
      <c r="JH111" s="18"/>
      <c r="JI111" s="18"/>
      <c r="JJ111" s="18"/>
      <c r="JK111" s="18"/>
      <c r="JL111" s="18"/>
      <c r="JM111" s="18"/>
      <c r="JN111" s="18"/>
      <c r="JO111" s="18"/>
      <c r="JP111" s="18"/>
      <c r="JQ111" s="18"/>
      <c r="JR111" s="18"/>
      <c r="JS111" s="18"/>
      <c r="JT111" s="18"/>
      <c r="JU111" s="18"/>
      <c r="JV111" s="18"/>
      <c r="JW111" s="18"/>
      <c r="JX111" s="18"/>
      <c r="JY111" s="18"/>
      <c r="JZ111" s="18"/>
      <c r="KA111" s="18"/>
      <c r="KB111" s="18"/>
      <c r="KC111" s="18"/>
      <c r="KD111" s="18"/>
      <c r="KE111" s="18"/>
      <c r="KF111" s="18"/>
      <c r="KG111" s="18"/>
      <c r="KH111" s="18"/>
      <c r="KI111" s="18"/>
      <c r="KJ111" s="18"/>
      <c r="KK111" s="18"/>
      <c r="KL111" s="18"/>
      <c r="KM111" s="18"/>
      <c r="KN111" s="18"/>
      <c r="KO111" s="18"/>
      <c r="KP111" s="18"/>
      <c r="KQ111" s="18"/>
      <c r="KR111" s="18"/>
      <c r="KS111" s="18"/>
      <c r="KT111" s="18"/>
      <c r="KU111" s="18"/>
      <c r="KV111" s="18"/>
      <c r="KW111" s="18"/>
      <c r="KX111" s="18"/>
      <c r="KY111" s="18"/>
      <c r="KZ111" s="18"/>
      <c r="LA111" s="18"/>
      <c r="LB111" s="18"/>
      <c r="LC111" s="18"/>
      <c r="LD111" s="18"/>
      <c r="LE111" s="18"/>
      <c r="LF111" s="18"/>
      <c r="LG111" s="18"/>
      <c r="LH111" s="18"/>
      <c r="LI111" s="18"/>
      <c r="LJ111" s="18"/>
      <c r="LK111" s="18"/>
      <c r="LL111" s="18"/>
      <c r="LM111" s="18"/>
      <c r="LN111" s="18"/>
      <c r="LO111" s="18"/>
      <c r="LP111" s="18"/>
      <c r="LQ111" s="18"/>
      <c r="LR111" s="18"/>
      <c r="LS111" s="18"/>
      <c r="LT111" s="18"/>
      <c r="LU111" s="18"/>
      <c r="LV111" s="18"/>
      <c r="LW111" s="18"/>
      <c r="LX111" s="15"/>
    </row>
    <row r="112" spans="1:336" s="1" customFormat="1" ht="38.25" customHeight="1" x14ac:dyDescent="0.3">
      <c r="A112" s="90">
        <v>3719800</v>
      </c>
      <c r="B112" s="90">
        <v>9800</v>
      </c>
      <c r="C112" s="92" t="s">
        <v>70</v>
      </c>
      <c r="D112" s="67">
        <f>D113</f>
        <v>1738000</v>
      </c>
      <c r="E112" s="45">
        <f t="shared" ref="E112:F112" si="21">E113</f>
        <v>0</v>
      </c>
      <c r="F112" s="45">
        <f t="shared" si="21"/>
        <v>1738000</v>
      </c>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c r="BQ112" s="70"/>
      <c r="BR112" s="70"/>
      <c r="BS112" s="70"/>
      <c r="BT112" s="70"/>
      <c r="BU112" s="70"/>
      <c r="BV112" s="70"/>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c r="DD112" s="70"/>
      <c r="DE112" s="70"/>
      <c r="DF112" s="70"/>
      <c r="DG112" s="70"/>
      <c r="DH112" s="70"/>
      <c r="DI112" s="70"/>
      <c r="DJ112" s="70"/>
      <c r="DK112" s="70"/>
      <c r="DL112" s="70"/>
      <c r="DM112" s="70"/>
      <c r="DN112" s="70"/>
      <c r="DO112" s="70"/>
      <c r="DP112" s="70"/>
      <c r="DQ112" s="70"/>
      <c r="DR112" s="70"/>
      <c r="DS112" s="70"/>
      <c r="DT112" s="70"/>
      <c r="DU112" s="70"/>
      <c r="DV112" s="70"/>
      <c r="DW112" s="70"/>
      <c r="DX112" s="70"/>
      <c r="DY112" s="70"/>
      <c r="DZ112" s="70"/>
      <c r="EA112" s="70"/>
      <c r="EB112" s="70"/>
      <c r="EC112" s="70"/>
      <c r="ED112" s="70"/>
      <c r="EE112" s="70"/>
      <c r="EF112" s="70"/>
      <c r="EG112" s="70"/>
      <c r="EH112" s="70"/>
      <c r="EI112" s="70"/>
      <c r="EJ112" s="70"/>
      <c r="EK112" s="70"/>
      <c r="EL112" s="70"/>
      <c r="EM112" s="70"/>
      <c r="EN112" s="70"/>
      <c r="EO112" s="70"/>
      <c r="EP112" s="70"/>
      <c r="EQ112" s="70"/>
      <c r="ER112" s="70"/>
      <c r="ES112" s="70"/>
      <c r="ET112" s="70"/>
      <c r="EU112" s="70"/>
      <c r="EV112" s="70"/>
      <c r="EW112" s="70"/>
      <c r="EX112" s="70"/>
      <c r="EY112" s="70"/>
      <c r="EZ112" s="70"/>
      <c r="FA112" s="70"/>
      <c r="FB112" s="70"/>
      <c r="FC112" s="70"/>
      <c r="FD112" s="70"/>
      <c r="FE112" s="70"/>
      <c r="FF112" s="70"/>
      <c r="FG112" s="70"/>
      <c r="FH112" s="70"/>
      <c r="FI112" s="70"/>
      <c r="FJ112" s="70"/>
      <c r="FK112" s="70"/>
      <c r="FL112" s="70"/>
      <c r="FM112" s="70"/>
      <c r="FN112" s="70"/>
      <c r="FO112" s="70"/>
      <c r="FP112" s="70"/>
      <c r="FQ112" s="70"/>
      <c r="FR112" s="70"/>
      <c r="FS112" s="70"/>
      <c r="FT112" s="70"/>
      <c r="FU112" s="70"/>
      <c r="FV112" s="70"/>
      <c r="FW112" s="70"/>
      <c r="FX112" s="70"/>
      <c r="FY112" s="70"/>
      <c r="FZ112" s="70"/>
      <c r="GA112" s="70"/>
      <c r="GB112" s="70"/>
      <c r="GC112" s="70"/>
      <c r="GD112" s="70"/>
      <c r="GE112" s="70"/>
      <c r="GF112" s="70"/>
      <c r="GG112" s="70"/>
      <c r="GH112" s="70"/>
      <c r="GI112" s="70"/>
      <c r="GJ112" s="70"/>
      <c r="GK112" s="70"/>
      <c r="GL112" s="70"/>
      <c r="GM112" s="70"/>
      <c r="GN112" s="70"/>
      <c r="GO112" s="70"/>
      <c r="GP112" s="70"/>
      <c r="GQ112" s="70"/>
      <c r="GR112" s="70"/>
      <c r="GS112" s="70"/>
      <c r="GT112" s="70"/>
      <c r="GU112" s="70"/>
      <c r="GV112" s="70"/>
      <c r="GW112" s="70"/>
      <c r="GX112" s="70"/>
      <c r="GY112" s="70"/>
      <c r="GZ112" s="70"/>
      <c r="HA112" s="70"/>
      <c r="HB112" s="70"/>
      <c r="HC112" s="70"/>
      <c r="HD112" s="70"/>
      <c r="HE112" s="70"/>
      <c r="HF112" s="70"/>
      <c r="HG112" s="70"/>
      <c r="HH112" s="70"/>
      <c r="HI112" s="70"/>
      <c r="HJ112" s="70"/>
      <c r="HK112" s="70"/>
      <c r="HL112" s="70"/>
      <c r="HM112" s="70"/>
      <c r="HN112" s="70"/>
      <c r="HO112" s="70"/>
      <c r="HP112" s="18"/>
      <c r="HQ112" s="18"/>
      <c r="HR112" s="18"/>
      <c r="HS112" s="18"/>
      <c r="HT112" s="18"/>
      <c r="HU112" s="18"/>
      <c r="HV112" s="18"/>
      <c r="HW112" s="18"/>
      <c r="HX112" s="18"/>
      <c r="HY112" s="18"/>
      <c r="HZ112" s="18"/>
      <c r="IA112" s="18"/>
      <c r="IB112" s="18"/>
      <c r="IC112" s="18"/>
      <c r="ID112" s="18"/>
      <c r="IE112" s="18"/>
      <c r="IF112" s="18"/>
      <c r="IG112" s="18"/>
      <c r="IH112" s="18"/>
      <c r="II112" s="18"/>
      <c r="IJ112" s="18"/>
      <c r="IK112" s="18"/>
      <c r="IL112" s="18"/>
      <c r="IM112" s="18"/>
      <c r="IN112" s="18"/>
      <c r="IO112" s="18"/>
      <c r="IP112" s="18"/>
      <c r="IQ112" s="18"/>
      <c r="IR112" s="18"/>
      <c r="IS112" s="18"/>
      <c r="IT112" s="18"/>
      <c r="IU112" s="18"/>
      <c r="IV112" s="18"/>
      <c r="IW112" s="18"/>
      <c r="IX112" s="18"/>
      <c r="IY112" s="18"/>
      <c r="IZ112" s="18"/>
      <c r="JA112" s="18"/>
      <c r="JB112" s="18"/>
      <c r="JC112" s="18"/>
      <c r="JD112" s="18"/>
      <c r="JE112" s="18"/>
      <c r="JF112" s="18"/>
      <c r="JG112" s="18"/>
      <c r="JH112" s="18"/>
      <c r="JI112" s="18"/>
      <c r="JJ112" s="18"/>
      <c r="JK112" s="18"/>
      <c r="JL112" s="18"/>
      <c r="JM112" s="18"/>
      <c r="JN112" s="18"/>
      <c r="JO112" s="18"/>
      <c r="JP112" s="18"/>
      <c r="JQ112" s="18"/>
      <c r="JR112" s="18"/>
      <c r="JS112" s="18"/>
      <c r="JT112" s="18"/>
      <c r="JU112" s="18"/>
      <c r="JV112" s="18"/>
      <c r="JW112" s="18"/>
      <c r="JX112" s="18"/>
      <c r="JY112" s="18"/>
      <c r="JZ112" s="18"/>
      <c r="KA112" s="18"/>
      <c r="KB112" s="18"/>
      <c r="KC112" s="18"/>
      <c r="KD112" s="18"/>
      <c r="KE112" s="18"/>
      <c r="KF112" s="18"/>
      <c r="KG112" s="18"/>
      <c r="KH112" s="18"/>
      <c r="KI112" s="18"/>
      <c r="KJ112" s="18"/>
      <c r="KK112" s="18"/>
      <c r="KL112" s="18"/>
      <c r="KM112" s="18"/>
      <c r="KN112" s="18"/>
      <c r="KO112" s="18"/>
      <c r="KP112" s="18"/>
      <c r="KQ112" s="18"/>
      <c r="KR112" s="18"/>
      <c r="KS112" s="18"/>
      <c r="KT112" s="18"/>
      <c r="KU112" s="18"/>
      <c r="KV112" s="18"/>
      <c r="KW112" s="18"/>
      <c r="KX112" s="18"/>
      <c r="KY112" s="18"/>
      <c r="KZ112" s="18"/>
      <c r="LA112" s="18"/>
      <c r="LB112" s="18"/>
      <c r="LC112" s="18"/>
      <c r="LD112" s="18"/>
      <c r="LE112" s="18"/>
      <c r="LF112" s="18"/>
      <c r="LG112" s="18"/>
      <c r="LH112" s="18"/>
      <c r="LI112" s="18"/>
      <c r="LJ112" s="18"/>
      <c r="LK112" s="18"/>
      <c r="LL112" s="18"/>
      <c r="LM112" s="18"/>
      <c r="LN112" s="18"/>
      <c r="LO112" s="18"/>
      <c r="LP112" s="18"/>
      <c r="LQ112" s="18"/>
      <c r="LR112" s="18"/>
      <c r="LS112" s="18"/>
      <c r="LT112" s="18"/>
      <c r="LU112" s="18"/>
      <c r="LV112" s="18"/>
      <c r="LW112" s="18"/>
      <c r="LX112" s="15"/>
    </row>
    <row r="113" spans="1:336" s="1" customFormat="1" ht="18.75" customHeight="1" x14ac:dyDescent="0.3">
      <c r="A113" s="106">
        <v>9900000000</v>
      </c>
      <c r="B113" s="106"/>
      <c r="C113" s="106" t="s">
        <v>15</v>
      </c>
      <c r="D113" s="93">
        <v>1738000</v>
      </c>
      <c r="E113" s="43"/>
      <c r="F113" s="49">
        <f t="shared" ref="F113" si="22">D113+E113</f>
        <v>1738000</v>
      </c>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c r="BO113" s="70"/>
      <c r="BP113" s="70"/>
      <c r="BQ113" s="70"/>
      <c r="BR113" s="70"/>
      <c r="BS113" s="70"/>
      <c r="BT113" s="70"/>
      <c r="BU113" s="70"/>
      <c r="BV113" s="70"/>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c r="DD113" s="70"/>
      <c r="DE113" s="70"/>
      <c r="DF113" s="70"/>
      <c r="DG113" s="70"/>
      <c r="DH113" s="70"/>
      <c r="DI113" s="70"/>
      <c r="DJ113" s="70"/>
      <c r="DK113" s="70"/>
      <c r="DL113" s="70"/>
      <c r="DM113" s="70"/>
      <c r="DN113" s="70"/>
      <c r="DO113" s="70"/>
      <c r="DP113" s="70"/>
      <c r="DQ113" s="70"/>
      <c r="DR113" s="70"/>
      <c r="DS113" s="70"/>
      <c r="DT113" s="70"/>
      <c r="DU113" s="70"/>
      <c r="DV113" s="70"/>
      <c r="DW113" s="70"/>
      <c r="DX113" s="70"/>
      <c r="DY113" s="70"/>
      <c r="DZ113" s="70"/>
      <c r="EA113" s="70"/>
      <c r="EB113" s="70"/>
      <c r="EC113" s="70"/>
      <c r="ED113" s="70"/>
      <c r="EE113" s="70"/>
      <c r="EF113" s="70"/>
      <c r="EG113" s="70"/>
      <c r="EH113" s="70"/>
      <c r="EI113" s="70"/>
      <c r="EJ113" s="70"/>
      <c r="EK113" s="70"/>
      <c r="EL113" s="70"/>
      <c r="EM113" s="70"/>
      <c r="EN113" s="70"/>
      <c r="EO113" s="70"/>
      <c r="EP113" s="70"/>
      <c r="EQ113" s="70"/>
      <c r="ER113" s="70"/>
      <c r="ES113" s="70"/>
      <c r="ET113" s="70"/>
      <c r="EU113" s="70"/>
      <c r="EV113" s="70"/>
      <c r="EW113" s="70"/>
      <c r="EX113" s="70"/>
      <c r="EY113" s="70"/>
      <c r="EZ113" s="70"/>
      <c r="FA113" s="70"/>
      <c r="FB113" s="70"/>
      <c r="FC113" s="70"/>
      <c r="FD113" s="70"/>
      <c r="FE113" s="70"/>
      <c r="FF113" s="70"/>
      <c r="FG113" s="70"/>
      <c r="FH113" s="70"/>
      <c r="FI113" s="70"/>
      <c r="FJ113" s="70"/>
      <c r="FK113" s="70"/>
      <c r="FL113" s="70"/>
      <c r="FM113" s="70"/>
      <c r="FN113" s="70"/>
      <c r="FO113" s="70"/>
      <c r="FP113" s="70"/>
      <c r="FQ113" s="70"/>
      <c r="FR113" s="70"/>
      <c r="FS113" s="70"/>
      <c r="FT113" s="70"/>
      <c r="FU113" s="70"/>
      <c r="FV113" s="70"/>
      <c r="FW113" s="70"/>
      <c r="FX113" s="70"/>
      <c r="FY113" s="70"/>
      <c r="FZ113" s="70"/>
      <c r="GA113" s="70"/>
      <c r="GB113" s="70"/>
      <c r="GC113" s="70"/>
      <c r="GD113" s="70"/>
      <c r="GE113" s="70"/>
      <c r="GF113" s="70"/>
      <c r="GG113" s="70"/>
      <c r="GH113" s="70"/>
      <c r="GI113" s="70"/>
      <c r="GJ113" s="70"/>
      <c r="GK113" s="70"/>
      <c r="GL113" s="70"/>
      <c r="GM113" s="70"/>
      <c r="GN113" s="70"/>
      <c r="GO113" s="70"/>
      <c r="GP113" s="70"/>
      <c r="GQ113" s="70"/>
      <c r="GR113" s="70"/>
      <c r="GS113" s="70"/>
      <c r="GT113" s="70"/>
      <c r="GU113" s="70"/>
      <c r="GV113" s="70"/>
      <c r="GW113" s="70"/>
      <c r="GX113" s="70"/>
      <c r="GY113" s="70"/>
      <c r="GZ113" s="70"/>
      <c r="HA113" s="70"/>
      <c r="HB113" s="70"/>
      <c r="HC113" s="70"/>
      <c r="HD113" s="70"/>
      <c r="HE113" s="70"/>
      <c r="HF113" s="70"/>
      <c r="HG113" s="70"/>
      <c r="HH113" s="70"/>
      <c r="HI113" s="70"/>
      <c r="HJ113" s="70"/>
      <c r="HK113" s="70"/>
      <c r="HL113" s="70"/>
      <c r="HM113" s="70"/>
      <c r="HN113" s="70"/>
      <c r="HO113" s="70"/>
      <c r="HP113" s="18"/>
      <c r="HQ113" s="18"/>
      <c r="HR113" s="18"/>
      <c r="HS113" s="18"/>
      <c r="HT113" s="18"/>
      <c r="HU113" s="18"/>
      <c r="HV113" s="18"/>
      <c r="HW113" s="18"/>
      <c r="HX113" s="18"/>
      <c r="HY113" s="18"/>
      <c r="HZ113" s="18"/>
      <c r="IA113" s="18"/>
      <c r="IB113" s="18"/>
      <c r="IC113" s="18"/>
      <c r="ID113" s="18"/>
      <c r="IE113" s="18"/>
      <c r="IF113" s="18"/>
      <c r="IG113" s="18"/>
      <c r="IH113" s="18"/>
      <c r="II113" s="18"/>
      <c r="IJ113" s="18"/>
      <c r="IK113" s="18"/>
      <c r="IL113" s="18"/>
      <c r="IM113" s="18"/>
      <c r="IN113" s="18"/>
      <c r="IO113" s="18"/>
      <c r="IP113" s="18"/>
      <c r="IQ113" s="18"/>
      <c r="IR113" s="18"/>
      <c r="IS113" s="18"/>
      <c r="IT113" s="18"/>
      <c r="IU113" s="18"/>
      <c r="IV113" s="18"/>
      <c r="IW113" s="18"/>
      <c r="IX113" s="18"/>
      <c r="IY113" s="18"/>
      <c r="IZ113" s="18"/>
      <c r="JA113" s="18"/>
      <c r="JB113" s="18"/>
      <c r="JC113" s="18"/>
      <c r="JD113" s="18"/>
      <c r="JE113" s="18"/>
      <c r="JF113" s="18"/>
      <c r="JG113" s="18"/>
      <c r="JH113" s="18"/>
      <c r="JI113" s="18"/>
      <c r="JJ113" s="18"/>
      <c r="JK113" s="18"/>
      <c r="JL113" s="18"/>
      <c r="JM113" s="18"/>
      <c r="JN113" s="18"/>
      <c r="JO113" s="18"/>
      <c r="JP113" s="18"/>
      <c r="JQ113" s="18"/>
      <c r="JR113" s="18"/>
      <c r="JS113" s="18"/>
      <c r="JT113" s="18"/>
      <c r="JU113" s="18"/>
      <c r="JV113" s="18"/>
      <c r="JW113" s="18"/>
      <c r="JX113" s="18"/>
      <c r="JY113" s="18"/>
      <c r="JZ113" s="18"/>
      <c r="KA113" s="18"/>
      <c r="KB113" s="18"/>
      <c r="KC113" s="18"/>
      <c r="KD113" s="18"/>
      <c r="KE113" s="18"/>
      <c r="KF113" s="18"/>
      <c r="KG113" s="18"/>
      <c r="KH113" s="18"/>
      <c r="KI113" s="18"/>
      <c r="KJ113" s="18"/>
      <c r="KK113" s="18"/>
      <c r="KL113" s="18"/>
      <c r="KM113" s="18"/>
      <c r="KN113" s="18"/>
      <c r="KO113" s="18"/>
      <c r="KP113" s="18"/>
      <c r="KQ113" s="18"/>
      <c r="KR113" s="18"/>
      <c r="KS113" s="18"/>
      <c r="KT113" s="18"/>
      <c r="KU113" s="18"/>
      <c r="KV113" s="18"/>
      <c r="KW113" s="18"/>
      <c r="KX113" s="18"/>
      <c r="KY113" s="18"/>
      <c r="KZ113" s="18"/>
      <c r="LA113" s="18"/>
      <c r="LB113" s="18"/>
      <c r="LC113" s="18"/>
      <c r="LD113" s="18"/>
      <c r="LE113" s="18"/>
      <c r="LF113" s="18"/>
      <c r="LG113" s="18"/>
      <c r="LH113" s="18"/>
      <c r="LI113" s="18"/>
      <c r="LJ113" s="18"/>
      <c r="LK113" s="18"/>
      <c r="LL113" s="18"/>
      <c r="LM113" s="18"/>
      <c r="LN113" s="18"/>
      <c r="LO113" s="18"/>
      <c r="LP113" s="18"/>
      <c r="LQ113" s="18"/>
      <c r="LR113" s="18"/>
      <c r="LS113" s="18"/>
      <c r="LT113" s="18"/>
      <c r="LU113" s="18"/>
      <c r="LV113" s="18"/>
      <c r="LW113" s="18"/>
      <c r="LX113" s="15"/>
    </row>
    <row r="114" spans="1:336" s="1" customFormat="1" ht="18.75" x14ac:dyDescent="0.3">
      <c r="A114" s="170" t="s">
        <v>41</v>
      </c>
      <c r="B114" s="170"/>
      <c r="C114" s="170"/>
      <c r="D114" s="93"/>
      <c r="E114" s="43"/>
      <c r="F114" s="51"/>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c r="EO114" s="70"/>
      <c r="EP114" s="70"/>
      <c r="EQ114" s="70"/>
      <c r="ER114" s="70"/>
      <c r="ES114" s="70"/>
      <c r="ET114" s="70"/>
      <c r="EU114" s="70"/>
      <c r="EV114" s="70"/>
      <c r="EW114" s="70"/>
      <c r="EX114" s="70"/>
      <c r="EY114" s="70"/>
      <c r="EZ114" s="70"/>
      <c r="FA114" s="70"/>
      <c r="FB114" s="70"/>
      <c r="FC114" s="70"/>
      <c r="FD114" s="70"/>
      <c r="FE114" s="70"/>
      <c r="FF114" s="70"/>
      <c r="FG114" s="70"/>
      <c r="FH114" s="70"/>
      <c r="FI114" s="70"/>
      <c r="FJ114" s="70"/>
      <c r="FK114" s="70"/>
      <c r="FL114" s="70"/>
      <c r="FM114" s="70"/>
      <c r="FN114" s="70"/>
      <c r="FO114" s="70"/>
      <c r="FP114" s="70"/>
      <c r="FQ114" s="70"/>
      <c r="FR114" s="70"/>
      <c r="FS114" s="70"/>
      <c r="FT114" s="70"/>
      <c r="FU114" s="70"/>
      <c r="FV114" s="70"/>
      <c r="FW114" s="70"/>
      <c r="FX114" s="70"/>
      <c r="FY114" s="70"/>
      <c r="FZ114" s="70"/>
      <c r="GA114" s="70"/>
      <c r="GB114" s="70"/>
      <c r="GC114" s="70"/>
      <c r="GD114" s="70"/>
      <c r="GE114" s="70"/>
      <c r="GF114" s="70"/>
      <c r="GG114" s="70"/>
      <c r="GH114" s="70"/>
      <c r="GI114" s="70"/>
      <c r="GJ114" s="70"/>
      <c r="GK114" s="70"/>
      <c r="GL114" s="70"/>
      <c r="GM114" s="70"/>
      <c r="GN114" s="70"/>
      <c r="GO114" s="70"/>
      <c r="GP114" s="70"/>
      <c r="GQ114" s="70"/>
      <c r="GR114" s="70"/>
      <c r="GS114" s="70"/>
      <c r="GT114" s="70"/>
      <c r="GU114" s="70"/>
      <c r="GV114" s="70"/>
      <c r="GW114" s="70"/>
      <c r="GX114" s="70"/>
      <c r="GY114" s="70"/>
      <c r="GZ114" s="70"/>
      <c r="HA114" s="70"/>
      <c r="HB114" s="70"/>
      <c r="HC114" s="70"/>
      <c r="HD114" s="70"/>
      <c r="HE114" s="70"/>
      <c r="HF114" s="70"/>
      <c r="HG114" s="70"/>
      <c r="HH114" s="70"/>
      <c r="HI114" s="70"/>
      <c r="HJ114" s="70"/>
      <c r="HK114" s="70"/>
      <c r="HL114" s="70"/>
      <c r="HM114" s="70"/>
      <c r="HN114" s="70"/>
      <c r="HO114" s="70"/>
      <c r="HP114" s="18"/>
      <c r="HQ114" s="18"/>
      <c r="HR114" s="18"/>
      <c r="HS114" s="18"/>
      <c r="HT114" s="18"/>
      <c r="HU114" s="18"/>
      <c r="HV114" s="18"/>
      <c r="HW114" s="18"/>
      <c r="HX114" s="18"/>
      <c r="HY114" s="18"/>
      <c r="HZ114" s="18"/>
      <c r="IA114" s="18"/>
      <c r="IB114" s="18"/>
      <c r="IC114" s="18"/>
      <c r="ID114" s="18"/>
      <c r="IE114" s="18"/>
      <c r="IF114" s="18"/>
      <c r="IG114" s="18"/>
      <c r="IH114" s="18"/>
      <c r="II114" s="18"/>
      <c r="IJ114" s="18"/>
      <c r="IK114" s="18"/>
      <c r="IL114" s="18"/>
      <c r="IM114" s="18"/>
      <c r="IN114" s="18"/>
      <c r="IO114" s="18"/>
      <c r="IP114" s="18"/>
      <c r="IQ114" s="18"/>
      <c r="IR114" s="18"/>
      <c r="IS114" s="18"/>
      <c r="IT114" s="18"/>
      <c r="IU114" s="18"/>
      <c r="IV114" s="18"/>
      <c r="IW114" s="18"/>
      <c r="IX114" s="18"/>
      <c r="IY114" s="18"/>
      <c r="IZ114" s="18"/>
      <c r="JA114" s="18"/>
      <c r="JB114" s="18"/>
      <c r="JC114" s="18"/>
      <c r="JD114" s="18"/>
      <c r="JE114" s="18"/>
      <c r="JF114" s="18"/>
      <c r="JG114" s="18"/>
      <c r="JH114" s="18"/>
      <c r="JI114" s="18"/>
      <c r="JJ114" s="18"/>
      <c r="JK114" s="18"/>
      <c r="JL114" s="18"/>
      <c r="JM114" s="18"/>
      <c r="JN114" s="18"/>
      <c r="JO114" s="18"/>
      <c r="JP114" s="18"/>
      <c r="JQ114" s="18"/>
      <c r="JR114" s="18"/>
      <c r="JS114" s="18"/>
      <c r="JT114" s="18"/>
      <c r="JU114" s="18"/>
      <c r="JV114" s="18"/>
      <c r="JW114" s="18"/>
      <c r="JX114" s="18"/>
      <c r="JY114" s="18"/>
      <c r="JZ114" s="18"/>
      <c r="KA114" s="18"/>
      <c r="KB114" s="18"/>
      <c r="KC114" s="18"/>
      <c r="KD114" s="18"/>
      <c r="KE114" s="18"/>
      <c r="KF114" s="18"/>
      <c r="KG114" s="18"/>
      <c r="KH114" s="18"/>
      <c r="KI114" s="18"/>
      <c r="KJ114" s="18"/>
      <c r="KK114" s="18"/>
      <c r="KL114" s="18"/>
      <c r="KM114" s="18"/>
      <c r="KN114" s="18"/>
      <c r="KO114" s="18"/>
      <c r="KP114" s="18"/>
      <c r="KQ114" s="18"/>
      <c r="KR114" s="18"/>
      <c r="KS114" s="18"/>
      <c r="KT114" s="18"/>
      <c r="KU114" s="18"/>
      <c r="KV114" s="18"/>
      <c r="KW114" s="18"/>
      <c r="KX114" s="18"/>
      <c r="KY114" s="18"/>
      <c r="KZ114" s="18"/>
      <c r="LA114" s="18"/>
      <c r="LB114" s="18"/>
      <c r="LC114" s="18"/>
      <c r="LD114" s="18"/>
      <c r="LE114" s="18"/>
      <c r="LF114" s="18"/>
      <c r="LG114" s="18"/>
      <c r="LH114" s="18"/>
      <c r="LI114" s="18"/>
      <c r="LJ114" s="18"/>
      <c r="LK114" s="18"/>
      <c r="LL114" s="18"/>
      <c r="LM114" s="18"/>
      <c r="LN114" s="18"/>
      <c r="LO114" s="18"/>
      <c r="LP114" s="18"/>
      <c r="LQ114" s="18"/>
      <c r="LR114" s="18"/>
      <c r="LS114" s="18"/>
      <c r="LT114" s="18"/>
      <c r="LU114" s="18"/>
      <c r="LV114" s="18"/>
      <c r="LW114" s="18"/>
      <c r="LX114" s="15"/>
    </row>
    <row r="115" spans="1:336" s="1" customFormat="1" ht="21.75" customHeight="1" x14ac:dyDescent="0.3">
      <c r="A115" s="90">
        <v>3719770</v>
      </c>
      <c r="B115" s="90">
        <v>9770</v>
      </c>
      <c r="C115" s="28" t="s">
        <v>28</v>
      </c>
      <c r="D115" s="67">
        <f>D116+D117+D118</f>
        <v>340000</v>
      </c>
      <c r="E115" s="67">
        <f>E116+E117+E118</f>
        <v>0</v>
      </c>
      <c r="F115" s="67">
        <f>F116+F117+F118</f>
        <v>340000</v>
      </c>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c r="BU115" s="70"/>
      <c r="BV115" s="70"/>
      <c r="BW115" s="70"/>
      <c r="BX115" s="70"/>
      <c r="BY115" s="70"/>
      <c r="BZ115" s="70"/>
      <c r="CA115" s="70"/>
      <c r="CB115" s="70"/>
      <c r="CC115" s="70"/>
      <c r="CD115" s="70"/>
      <c r="CE115" s="70"/>
      <c r="CF115" s="70"/>
      <c r="CG115" s="70"/>
      <c r="CH115" s="70"/>
      <c r="CI115" s="70"/>
      <c r="CJ115" s="70"/>
      <c r="CK115" s="70"/>
      <c r="CL115" s="70"/>
      <c r="CM115" s="70"/>
      <c r="CN115" s="70"/>
      <c r="CO115" s="70"/>
      <c r="CP115" s="70"/>
      <c r="CQ115" s="70"/>
      <c r="CR115" s="70"/>
      <c r="CS115" s="70"/>
      <c r="CT115" s="70"/>
      <c r="CU115" s="70"/>
      <c r="CV115" s="70"/>
      <c r="CW115" s="70"/>
      <c r="CX115" s="70"/>
      <c r="CY115" s="70"/>
      <c r="CZ115" s="70"/>
      <c r="DA115" s="70"/>
      <c r="DB115" s="70"/>
      <c r="DC115" s="70"/>
      <c r="DD115" s="70"/>
      <c r="DE115" s="70"/>
      <c r="DF115" s="70"/>
      <c r="DG115" s="70"/>
      <c r="DH115" s="70"/>
      <c r="DI115" s="70"/>
      <c r="DJ115" s="70"/>
      <c r="DK115" s="70"/>
      <c r="DL115" s="70"/>
      <c r="DM115" s="70"/>
      <c r="DN115" s="70"/>
      <c r="DO115" s="70"/>
      <c r="DP115" s="70"/>
      <c r="DQ115" s="70"/>
      <c r="DR115" s="70"/>
      <c r="DS115" s="70"/>
      <c r="DT115" s="70"/>
      <c r="DU115" s="70"/>
      <c r="DV115" s="70"/>
      <c r="DW115" s="70"/>
      <c r="DX115" s="70"/>
      <c r="DY115" s="70"/>
      <c r="DZ115" s="70"/>
      <c r="EA115" s="70"/>
      <c r="EB115" s="70"/>
      <c r="EC115" s="70"/>
      <c r="ED115" s="70"/>
      <c r="EE115" s="70"/>
      <c r="EF115" s="70"/>
      <c r="EG115" s="70"/>
      <c r="EH115" s="70"/>
      <c r="EI115" s="70"/>
      <c r="EJ115" s="70"/>
      <c r="EK115" s="70"/>
      <c r="EL115" s="70"/>
      <c r="EM115" s="70"/>
      <c r="EN115" s="70"/>
      <c r="EO115" s="70"/>
      <c r="EP115" s="70"/>
      <c r="EQ115" s="70"/>
      <c r="ER115" s="70"/>
      <c r="ES115" s="70"/>
      <c r="ET115" s="70"/>
      <c r="EU115" s="70"/>
      <c r="EV115" s="70"/>
      <c r="EW115" s="70"/>
      <c r="EX115" s="70"/>
      <c r="EY115" s="70"/>
      <c r="EZ115" s="70"/>
      <c r="FA115" s="70"/>
      <c r="FB115" s="70"/>
      <c r="FC115" s="70"/>
      <c r="FD115" s="70"/>
      <c r="FE115" s="70"/>
      <c r="FF115" s="70"/>
      <c r="FG115" s="70"/>
      <c r="FH115" s="70"/>
      <c r="FI115" s="70"/>
      <c r="FJ115" s="70"/>
      <c r="FK115" s="70"/>
      <c r="FL115" s="70"/>
      <c r="FM115" s="70"/>
      <c r="FN115" s="70"/>
      <c r="FO115" s="70"/>
      <c r="FP115" s="70"/>
      <c r="FQ115" s="70"/>
      <c r="FR115" s="70"/>
      <c r="FS115" s="70"/>
      <c r="FT115" s="70"/>
      <c r="FU115" s="70"/>
      <c r="FV115" s="70"/>
      <c r="FW115" s="70"/>
      <c r="FX115" s="70"/>
      <c r="FY115" s="70"/>
      <c r="FZ115" s="70"/>
      <c r="GA115" s="70"/>
      <c r="GB115" s="70"/>
      <c r="GC115" s="70"/>
      <c r="GD115" s="70"/>
      <c r="GE115" s="70"/>
      <c r="GF115" s="70"/>
      <c r="GG115" s="70"/>
      <c r="GH115" s="70"/>
      <c r="GI115" s="70"/>
      <c r="GJ115" s="70"/>
      <c r="GK115" s="70"/>
      <c r="GL115" s="70"/>
      <c r="GM115" s="70"/>
      <c r="GN115" s="70"/>
      <c r="GO115" s="70"/>
      <c r="GP115" s="70"/>
      <c r="GQ115" s="70"/>
      <c r="GR115" s="70"/>
      <c r="GS115" s="70"/>
      <c r="GT115" s="70"/>
      <c r="GU115" s="70"/>
      <c r="GV115" s="70"/>
      <c r="GW115" s="70"/>
      <c r="GX115" s="70"/>
      <c r="GY115" s="70"/>
      <c r="GZ115" s="70"/>
      <c r="HA115" s="70"/>
      <c r="HB115" s="70"/>
      <c r="HC115" s="70"/>
      <c r="HD115" s="70"/>
      <c r="HE115" s="70"/>
      <c r="HF115" s="70"/>
      <c r="HG115" s="70"/>
      <c r="HH115" s="70"/>
      <c r="HI115" s="70"/>
      <c r="HJ115" s="70"/>
      <c r="HK115" s="70"/>
      <c r="HL115" s="70"/>
      <c r="HM115" s="70"/>
      <c r="HN115" s="70"/>
      <c r="HO115" s="70"/>
      <c r="HP115" s="18"/>
      <c r="HQ115" s="18"/>
      <c r="HR115" s="18"/>
      <c r="HS115" s="18"/>
      <c r="HT115" s="18"/>
      <c r="HU115" s="18"/>
      <c r="HV115" s="18"/>
      <c r="HW115" s="18"/>
      <c r="HX115" s="18"/>
      <c r="HY115" s="18"/>
      <c r="HZ115" s="18"/>
      <c r="IA115" s="18"/>
      <c r="IB115" s="18"/>
      <c r="IC115" s="18"/>
      <c r="ID115" s="18"/>
      <c r="IE115" s="18"/>
      <c r="IF115" s="18"/>
      <c r="IG115" s="18"/>
      <c r="IH115" s="18"/>
      <c r="II115" s="18"/>
      <c r="IJ115" s="18"/>
      <c r="IK115" s="18"/>
      <c r="IL115" s="18"/>
      <c r="IM115" s="18"/>
      <c r="IN115" s="18"/>
      <c r="IO115" s="18"/>
      <c r="IP115" s="18"/>
      <c r="IQ115" s="18"/>
      <c r="IR115" s="18"/>
      <c r="IS115" s="18"/>
      <c r="IT115" s="18"/>
      <c r="IU115" s="18"/>
      <c r="IV115" s="18"/>
      <c r="IW115" s="18"/>
      <c r="IX115" s="18"/>
      <c r="IY115" s="18"/>
      <c r="IZ115" s="18"/>
      <c r="JA115" s="18"/>
      <c r="JB115" s="18"/>
      <c r="JC115" s="18"/>
      <c r="JD115" s="18"/>
      <c r="JE115" s="18"/>
      <c r="JF115" s="18"/>
      <c r="JG115" s="18"/>
      <c r="JH115" s="18"/>
      <c r="JI115" s="18"/>
      <c r="JJ115" s="18"/>
      <c r="JK115" s="18"/>
      <c r="JL115" s="18"/>
      <c r="JM115" s="18"/>
      <c r="JN115" s="18"/>
      <c r="JO115" s="18"/>
      <c r="JP115" s="18"/>
      <c r="JQ115" s="18"/>
      <c r="JR115" s="18"/>
      <c r="JS115" s="18"/>
      <c r="JT115" s="18"/>
      <c r="JU115" s="18"/>
      <c r="JV115" s="18"/>
      <c r="JW115" s="18"/>
      <c r="JX115" s="18"/>
      <c r="JY115" s="18"/>
      <c r="JZ115" s="18"/>
      <c r="KA115" s="18"/>
      <c r="KB115" s="18"/>
      <c r="KC115" s="18"/>
      <c r="KD115" s="18"/>
      <c r="KE115" s="18"/>
      <c r="KF115" s="18"/>
      <c r="KG115" s="18"/>
      <c r="KH115" s="18"/>
      <c r="KI115" s="18"/>
      <c r="KJ115" s="18"/>
      <c r="KK115" s="18"/>
      <c r="KL115" s="18"/>
      <c r="KM115" s="18"/>
      <c r="KN115" s="18"/>
      <c r="KO115" s="18"/>
      <c r="KP115" s="18"/>
      <c r="KQ115" s="18"/>
      <c r="KR115" s="18"/>
      <c r="KS115" s="18"/>
      <c r="KT115" s="18"/>
      <c r="KU115" s="18"/>
      <c r="KV115" s="18"/>
      <c r="KW115" s="18"/>
      <c r="KX115" s="18"/>
      <c r="KY115" s="18"/>
      <c r="KZ115" s="18"/>
      <c r="LA115" s="18"/>
      <c r="LB115" s="18"/>
      <c r="LC115" s="18"/>
      <c r="LD115" s="18"/>
      <c r="LE115" s="18"/>
      <c r="LF115" s="18"/>
      <c r="LG115" s="18"/>
      <c r="LH115" s="18"/>
      <c r="LI115" s="18"/>
      <c r="LJ115" s="18"/>
      <c r="LK115" s="18"/>
      <c r="LL115" s="18"/>
      <c r="LM115" s="18"/>
      <c r="LN115" s="18"/>
      <c r="LO115" s="18"/>
      <c r="LP115" s="18"/>
      <c r="LQ115" s="18"/>
      <c r="LR115" s="18"/>
      <c r="LS115" s="18"/>
      <c r="LT115" s="18"/>
      <c r="LU115" s="18"/>
      <c r="LV115" s="18"/>
      <c r="LW115" s="18"/>
      <c r="LX115" s="15"/>
    </row>
    <row r="116" spans="1:336" s="1" customFormat="1" ht="21.75" hidden="1" customHeight="1" x14ac:dyDescent="0.3">
      <c r="A116" s="40">
        <v>1810000000</v>
      </c>
      <c r="B116" s="90"/>
      <c r="C116" s="30" t="s">
        <v>20</v>
      </c>
      <c r="D116" s="93">
        <f>D121</f>
        <v>0</v>
      </c>
      <c r="E116" s="93">
        <f t="shared" ref="E116:F116" si="23">E121</f>
        <v>0</v>
      </c>
      <c r="F116" s="93">
        <f t="shared" si="23"/>
        <v>0</v>
      </c>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c r="BO116" s="70"/>
      <c r="BP116" s="70"/>
      <c r="BQ116" s="70"/>
      <c r="BR116" s="70"/>
      <c r="BS116" s="70"/>
      <c r="BT116" s="70"/>
      <c r="BU116" s="70"/>
      <c r="BV116" s="70"/>
      <c r="BW116" s="70"/>
      <c r="BX116" s="70"/>
      <c r="BY116" s="70"/>
      <c r="BZ116" s="70"/>
      <c r="CA116" s="70"/>
      <c r="CB116" s="70"/>
      <c r="CC116" s="70"/>
      <c r="CD116" s="70"/>
      <c r="CE116" s="70"/>
      <c r="CF116" s="70"/>
      <c r="CG116" s="70"/>
      <c r="CH116" s="70"/>
      <c r="CI116" s="70"/>
      <c r="CJ116" s="70"/>
      <c r="CK116" s="70"/>
      <c r="CL116" s="70"/>
      <c r="CM116" s="70"/>
      <c r="CN116" s="70"/>
      <c r="CO116" s="70"/>
      <c r="CP116" s="70"/>
      <c r="CQ116" s="70"/>
      <c r="CR116" s="70"/>
      <c r="CS116" s="70"/>
      <c r="CT116" s="70"/>
      <c r="CU116" s="70"/>
      <c r="CV116" s="70"/>
      <c r="CW116" s="70"/>
      <c r="CX116" s="70"/>
      <c r="CY116" s="70"/>
      <c r="CZ116" s="70"/>
      <c r="DA116" s="70"/>
      <c r="DB116" s="70"/>
      <c r="DC116" s="70"/>
      <c r="DD116" s="70"/>
      <c r="DE116" s="70"/>
      <c r="DF116" s="70"/>
      <c r="DG116" s="70"/>
      <c r="DH116" s="70"/>
      <c r="DI116" s="70"/>
      <c r="DJ116" s="70"/>
      <c r="DK116" s="70"/>
      <c r="DL116" s="70"/>
      <c r="DM116" s="70"/>
      <c r="DN116" s="70"/>
      <c r="DO116" s="70"/>
      <c r="DP116" s="70"/>
      <c r="DQ116" s="70"/>
      <c r="DR116" s="70"/>
      <c r="DS116" s="70"/>
      <c r="DT116" s="70"/>
      <c r="DU116" s="70"/>
      <c r="DV116" s="70"/>
      <c r="DW116" s="70"/>
      <c r="DX116" s="70"/>
      <c r="DY116" s="70"/>
      <c r="DZ116" s="70"/>
      <c r="EA116" s="70"/>
      <c r="EB116" s="70"/>
      <c r="EC116" s="70"/>
      <c r="ED116" s="70"/>
      <c r="EE116" s="70"/>
      <c r="EF116" s="70"/>
      <c r="EG116" s="70"/>
      <c r="EH116" s="70"/>
      <c r="EI116" s="70"/>
      <c r="EJ116" s="70"/>
      <c r="EK116" s="70"/>
      <c r="EL116" s="70"/>
      <c r="EM116" s="70"/>
      <c r="EN116" s="70"/>
      <c r="EO116" s="70"/>
      <c r="EP116" s="70"/>
      <c r="EQ116" s="70"/>
      <c r="ER116" s="70"/>
      <c r="ES116" s="70"/>
      <c r="ET116" s="70"/>
      <c r="EU116" s="70"/>
      <c r="EV116" s="70"/>
      <c r="EW116" s="70"/>
      <c r="EX116" s="70"/>
      <c r="EY116" s="70"/>
      <c r="EZ116" s="70"/>
      <c r="FA116" s="70"/>
      <c r="FB116" s="70"/>
      <c r="FC116" s="70"/>
      <c r="FD116" s="70"/>
      <c r="FE116" s="70"/>
      <c r="FF116" s="70"/>
      <c r="FG116" s="70"/>
      <c r="FH116" s="70"/>
      <c r="FI116" s="70"/>
      <c r="FJ116" s="70"/>
      <c r="FK116" s="70"/>
      <c r="FL116" s="70"/>
      <c r="FM116" s="70"/>
      <c r="FN116" s="70"/>
      <c r="FO116" s="70"/>
      <c r="FP116" s="70"/>
      <c r="FQ116" s="70"/>
      <c r="FR116" s="70"/>
      <c r="FS116" s="70"/>
      <c r="FT116" s="70"/>
      <c r="FU116" s="70"/>
      <c r="FV116" s="70"/>
      <c r="FW116" s="70"/>
      <c r="FX116" s="70"/>
      <c r="FY116" s="70"/>
      <c r="FZ116" s="70"/>
      <c r="GA116" s="70"/>
      <c r="GB116" s="70"/>
      <c r="GC116" s="70"/>
      <c r="GD116" s="70"/>
      <c r="GE116" s="70"/>
      <c r="GF116" s="70"/>
      <c r="GG116" s="70"/>
      <c r="GH116" s="70"/>
      <c r="GI116" s="70"/>
      <c r="GJ116" s="70"/>
      <c r="GK116" s="70"/>
      <c r="GL116" s="70"/>
      <c r="GM116" s="70"/>
      <c r="GN116" s="70"/>
      <c r="GO116" s="70"/>
      <c r="GP116" s="70"/>
      <c r="GQ116" s="70"/>
      <c r="GR116" s="70"/>
      <c r="GS116" s="70"/>
      <c r="GT116" s="70"/>
      <c r="GU116" s="70"/>
      <c r="GV116" s="70"/>
      <c r="GW116" s="70"/>
      <c r="GX116" s="70"/>
      <c r="GY116" s="70"/>
      <c r="GZ116" s="70"/>
      <c r="HA116" s="70"/>
      <c r="HB116" s="70"/>
      <c r="HC116" s="70"/>
      <c r="HD116" s="70"/>
      <c r="HE116" s="70"/>
      <c r="HF116" s="70"/>
      <c r="HG116" s="70"/>
      <c r="HH116" s="70"/>
      <c r="HI116" s="70"/>
      <c r="HJ116" s="70"/>
      <c r="HK116" s="70"/>
      <c r="HL116" s="70"/>
      <c r="HM116" s="70"/>
      <c r="HN116" s="70"/>
      <c r="HO116" s="70"/>
      <c r="HP116" s="18"/>
      <c r="HQ116" s="18"/>
      <c r="HR116" s="18"/>
      <c r="HS116" s="18"/>
      <c r="HT116" s="18"/>
      <c r="HU116" s="18"/>
      <c r="HV116" s="18"/>
      <c r="HW116" s="18"/>
      <c r="HX116" s="18"/>
      <c r="HY116" s="18"/>
      <c r="HZ116" s="18"/>
      <c r="IA116" s="18"/>
      <c r="IB116" s="18"/>
      <c r="IC116" s="18"/>
      <c r="ID116" s="18"/>
      <c r="IE116" s="18"/>
      <c r="IF116" s="18"/>
      <c r="IG116" s="18"/>
      <c r="IH116" s="18"/>
      <c r="II116" s="18"/>
      <c r="IJ116" s="18"/>
      <c r="IK116" s="18"/>
      <c r="IL116" s="18"/>
      <c r="IM116" s="18"/>
      <c r="IN116" s="18"/>
      <c r="IO116" s="18"/>
      <c r="IP116" s="18"/>
      <c r="IQ116" s="18"/>
      <c r="IR116" s="18"/>
      <c r="IS116" s="18"/>
      <c r="IT116" s="18"/>
      <c r="IU116" s="18"/>
      <c r="IV116" s="18"/>
      <c r="IW116" s="18"/>
      <c r="IX116" s="18"/>
      <c r="IY116" s="18"/>
      <c r="IZ116" s="18"/>
      <c r="JA116" s="18"/>
      <c r="JB116" s="18"/>
      <c r="JC116" s="18"/>
      <c r="JD116" s="18"/>
      <c r="JE116" s="18"/>
      <c r="JF116" s="18"/>
      <c r="JG116" s="18"/>
      <c r="JH116" s="18"/>
      <c r="JI116" s="18"/>
      <c r="JJ116" s="18"/>
      <c r="JK116" s="18"/>
      <c r="JL116" s="18"/>
      <c r="JM116" s="18"/>
      <c r="JN116" s="18"/>
      <c r="JO116" s="18"/>
      <c r="JP116" s="18"/>
      <c r="JQ116" s="18"/>
      <c r="JR116" s="18"/>
      <c r="JS116" s="18"/>
      <c r="JT116" s="18"/>
      <c r="JU116" s="18"/>
      <c r="JV116" s="18"/>
      <c r="JW116" s="18"/>
      <c r="JX116" s="18"/>
      <c r="JY116" s="18"/>
      <c r="JZ116" s="18"/>
      <c r="KA116" s="18"/>
      <c r="KB116" s="18"/>
      <c r="KC116" s="18"/>
      <c r="KD116" s="18"/>
      <c r="KE116" s="18"/>
      <c r="KF116" s="18"/>
      <c r="KG116" s="18"/>
      <c r="KH116" s="18"/>
      <c r="KI116" s="18"/>
      <c r="KJ116" s="18"/>
      <c r="KK116" s="18"/>
      <c r="KL116" s="18"/>
      <c r="KM116" s="18"/>
      <c r="KN116" s="18"/>
      <c r="KO116" s="18"/>
      <c r="KP116" s="18"/>
      <c r="KQ116" s="18"/>
      <c r="KR116" s="18"/>
      <c r="KS116" s="18"/>
      <c r="KT116" s="18"/>
      <c r="KU116" s="18"/>
      <c r="KV116" s="18"/>
      <c r="KW116" s="18"/>
      <c r="KX116" s="18"/>
      <c r="KY116" s="18"/>
      <c r="KZ116" s="18"/>
      <c r="LA116" s="18"/>
      <c r="LB116" s="18"/>
      <c r="LC116" s="18"/>
      <c r="LD116" s="18"/>
      <c r="LE116" s="18"/>
      <c r="LF116" s="18"/>
      <c r="LG116" s="18"/>
      <c r="LH116" s="18"/>
      <c r="LI116" s="18"/>
      <c r="LJ116" s="18"/>
      <c r="LK116" s="18"/>
      <c r="LL116" s="18"/>
      <c r="LM116" s="18"/>
      <c r="LN116" s="18"/>
      <c r="LO116" s="18"/>
      <c r="LP116" s="18"/>
      <c r="LQ116" s="18"/>
      <c r="LR116" s="18"/>
      <c r="LS116" s="18"/>
      <c r="LT116" s="18"/>
      <c r="LU116" s="18"/>
      <c r="LV116" s="18"/>
      <c r="LW116" s="18"/>
      <c r="LX116" s="15"/>
    </row>
    <row r="117" spans="1:336" s="1" customFormat="1" ht="21.75" customHeight="1" x14ac:dyDescent="0.3">
      <c r="A117" s="42">
        <v>1853400000</v>
      </c>
      <c r="B117" s="90"/>
      <c r="C117" s="30" t="s">
        <v>56</v>
      </c>
      <c r="D117" s="93">
        <f>D122</f>
        <v>200000</v>
      </c>
      <c r="E117" s="93">
        <f t="shared" ref="E117:F117" si="24">E122</f>
        <v>0</v>
      </c>
      <c r="F117" s="93">
        <f t="shared" si="24"/>
        <v>200000</v>
      </c>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c r="BU117" s="70"/>
      <c r="BV117" s="70"/>
      <c r="BW117" s="70"/>
      <c r="BX117" s="70"/>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70"/>
      <c r="EG117" s="70"/>
      <c r="EH117" s="70"/>
      <c r="EI117" s="70"/>
      <c r="EJ117" s="70"/>
      <c r="EK117" s="70"/>
      <c r="EL117" s="70"/>
      <c r="EM117" s="70"/>
      <c r="EN117" s="70"/>
      <c r="EO117" s="70"/>
      <c r="EP117" s="70"/>
      <c r="EQ117" s="70"/>
      <c r="ER117" s="70"/>
      <c r="ES117" s="70"/>
      <c r="ET117" s="70"/>
      <c r="EU117" s="70"/>
      <c r="EV117" s="70"/>
      <c r="EW117" s="70"/>
      <c r="EX117" s="70"/>
      <c r="EY117" s="70"/>
      <c r="EZ117" s="70"/>
      <c r="FA117" s="70"/>
      <c r="FB117" s="70"/>
      <c r="FC117" s="70"/>
      <c r="FD117" s="70"/>
      <c r="FE117" s="70"/>
      <c r="FF117" s="70"/>
      <c r="FG117" s="70"/>
      <c r="FH117" s="70"/>
      <c r="FI117" s="70"/>
      <c r="FJ117" s="70"/>
      <c r="FK117" s="70"/>
      <c r="FL117" s="70"/>
      <c r="FM117" s="70"/>
      <c r="FN117" s="70"/>
      <c r="FO117" s="70"/>
      <c r="FP117" s="70"/>
      <c r="FQ117" s="70"/>
      <c r="FR117" s="70"/>
      <c r="FS117" s="70"/>
      <c r="FT117" s="70"/>
      <c r="FU117" s="70"/>
      <c r="FV117" s="70"/>
      <c r="FW117" s="70"/>
      <c r="FX117" s="70"/>
      <c r="FY117" s="70"/>
      <c r="FZ117" s="70"/>
      <c r="GA117" s="70"/>
      <c r="GB117" s="70"/>
      <c r="GC117" s="70"/>
      <c r="GD117" s="70"/>
      <c r="GE117" s="70"/>
      <c r="GF117" s="70"/>
      <c r="GG117" s="70"/>
      <c r="GH117" s="70"/>
      <c r="GI117" s="70"/>
      <c r="GJ117" s="70"/>
      <c r="GK117" s="70"/>
      <c r="GL117" s="70"/>
      <c r="GM117" s="70"/>
      <c r="GN117" s="70"/>
      <c r="GO117" s="70"/>
      <c r="GP117" s="70"/>
      <c r="GQ117" s="70"/>
      <c r="GR117" s="70"/>
      <c r="GS117" s="70"/>
      <c r="GT117" s="70"/>
      <c r="GU117" s="70"/>
      <c r="GV117" s="70"/>
      <c r="GW117" s="70"/>
      <c r="GX117" s="70"/>
      <c r="GY117" s="70"/>
      <c r="GZ117" s="70"/>
      <c r="HA117" s="70"/>
      <c r="HB117" s="70"/>
      <c r="HC117" s="70"/>
      <c r="HD117" s="70"/>
      <c r="HE117" s="70"/>
      <c r="HF117" s="70"/>
      <c r="HG117" s="70"/>
      <c r="HH117" s="70"/>
      <c r="HI117" s="70"/>
      <c r="HJ117" s="70"/>
      <c r="HK117" s="70"/>
      <c r="HL117" s="70"/>
      <c r="HM117" s="70"/>
      <c r="HN117" s="70"/>
      <c r="HO117" s="70"/>
      <c r="HP117" s="18"/>
      <c r="HQ117" s="18"/>
      <c r="HR117" s="18"/>
      <c r="HS117" s="18"/>
      <c r="HT117" s="18"/>
      <c r="HU117" s="18"/>
      <c r="HV117" s="18"/>
      <c r="HW117" s="18"/>
      <c r="HX117" s="18"/>
      <c r="HY117" s="18"/>
      <c r="HZ117" s="18"/>
      <c r="IA117" s="18"/>
      <c r="IB117" s="18"/>
      <c r="IC117" s="18"/>
      <c r="ID117" s="18"/>
      <c r="IE117" s="18"/>
      <c r="IF117" s="18"/>
      <c r="IG117" s="18"/>
      <c r="IH117" s="18"/>
      <c r="II117" s="18"/>
      <c r="IJ117" s="18"/>
      <c r="IK117" s="18"/>
      <c r="IL117" s="18"/>
      <c r="IM117" s="18"/>
      <c r="IN117" s="18"/>
      <c r="IO117" s="18"/>
      <c r="IP117" s="18"/>
      <c r="IQ117" s="18"/>
      <c r="IR117" s="18"/>
      <c r="IS117" s="18"/>
      <c r="IT117" s="18"/>
      <c r="IU117" s="18"/>
      <c r="IV117" s="18"/>
      <c r="IW117" s="18"/>
      <c r="IX117" s="18"/>
      <c r="IY117" s="18"/>
      <c r="IZ117" s="18"/>
      <c r="JA117" s="18"/>
      <c r="JB117" s="18"/>
      <c r="JC117" s="18"/>
      <c r="JD117" s="18"/>
      <c r="JE117" s="18"/>
      <c r="JF117" s="18"/>
      <c r="JG117" s="18"/>
      <c r="JH117" s="18"/>
      <c r="JI117" s="18"/>
      <c r="JJ117" s="18"/>
      <c r="JK117" s="18"/>
      <c r="JL117" s="18"/>
      <c r="JM117" s="18"/>
      <c r="JN117" s="18"/>
      <c r="JO117" s="18"/>
      <c r="JP117" s="18"/>
      <c r="JQ117" s="18"/>
      <c r="JR117" s="18"/>
      <c r="JS117" s="18"/>
      <c r="JT117" s="18"/>
      <c r="JU117" s="18"/>
      <c r="JV117" s="18"/>
      <c r="JW117" s="18"/>
      <c r="JX117" s="18"/>
      <c r="JY117" s="18"/>
      <c r="JZ117" s="18"/>
      <c r="KA117" s="18"/>
      <c r="KB117" s="18"/>
      <c r="KC117" s="18"/>
      <c r="KD117" s="18"/>
      <c r="KE117" s="18"/>
      <c r="KF117" s="18"/>
      <c r="KG117" s="18"/>
      <c r="KH117" s="18"/>
      <c r="KI117" s="18"/>
      <c r="KJ117" s="18"/>
      <c r="KK117" s="18"/>
      <c r="KL117" s="18"/>
      <c r="KM117" s="18"/>
      <c r="KN117" s="18"/>
      <c r="KO117" s="18"/>
      <c r="KP117" s="18"/>
      <c r="KQ117" s="18"/>
      <c r="KR117" s="18"/>
      <c r="KS117" s="18"/>
      <c r="KT117" s="18"/>
      <c r="KU117" s="18"/>
      <c r="KV117" s="18"/>
      <c r="KW117" s="18"/>
      <c r="KX117" s="18"/>
      <c r="KY117" s="18"/>
      <c r="KZ117" s="18"/>
      <c r="LA117" s="18"/>
      <c r="LB117" s="18"/>
      <c r="LC117" s="18"/>
      <c r="LD117" s="18"/>
      <c r="LE117" s="18"/>
      <c r="LF117" s="18"/>
      <c r="LG117" s="18"/>
      <c r="LH117" s="18"/>
      <c r="LI117" s="18"/>
      <c r="LJ117" s="18"/>
      <c r="LK117" s="18"/>
      <c r="LL117" s="18"/>
      <c r="LM117" s="18"/>
      <c r="LN117" s="18"/>
      <c r="LO117" s="18"/>
      <c r="LP117" s="18"/>
      <c r="LQ117" s="18"/>
      <c r="LR117" s="18"/>
      <c r="LS117" s="18"/>
      <c r="LT117" s="18"/>
      <c r="LU117" s="18"/>
      <c r="LV117" s="18"/>
      <c r="LW117" s="18"/>
      <c r="LX117" s="15"/>
    </row>
    <row r="118" spans="1:336" s="1" customFormat="1" ht="21.75" customHeight="1" x14ac:dyDescent="0.3">
      <c r="A118" s="42">
        <v>1852000000</v>
      </c>
      <c r="B118" s="90"/>
      <c r="C118" s="30" t="s">
        <v>38</v>
      </c>
      <c r="D118" s="93">
        <f>D124</f>
        <v>140000</v>
      </c>
      <c r="E118" s="93">
        <f t="shared" ref="E118:F118" si="25">E124</f>
        <v>0</v>
      </c>
      <c r="F118" s="93">
        <f t="shared" si="25"/>
        <v>140000</v>
      </c>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c r="BO118" s="70"/>
      <c r="BP118" s="70"/>
      <c r="BQ118" s="70"/>
      <c r="BR118" s="70"/>
      <c r="BS118" s="70"/>
      <c r="BT118" s="70"/>
      <c r="BU118" s="70"/>
      <c r="BV118" s="70"/>
      <c r="BW118" s="70"/>
      <c r="BX118" s="70"/>
      <c r="BY118" s="70"/>
      <c r="BZ118" s="70"/>
      <c r="CA118" s="70"/>
      <c r="CB118" s="70"/>
      <c r="CC118" s="70"/>
      <c r="CD118" s="70"/>
      <c r="CE118" s="70"/>
      <c r="CF118" s="70"/>
      <c r="CG118" s="70"/>
      <c r="CH118" s="70"/>
      <c r="CI118" s="70"/>
      <c r="CJ118" s="70"/>
      <c r="CK118" s="70"/>
      <c r="CL118" s="70"/>
      <c r="CM118" s="70"/>
      <c r="CN118" s="70"/>
      <c r="CO118" s="70"/>
      <c r="CP118" s="70"/>
      <c r="CQ118" s="70"/>
      <c r="CR118" s="70"/>
      <c r="CS118" s="70"/>
      <c r="CT118" s="70"/>
      <c r="CU118" s="70"/>
      <c r="CV118" s="70"/>
      <c r="CW118" s="70"/>
      <c r="CX118" s="70"/>
      <c r="CY118" s="70"/>
      <c r="CZ118" s="70"/>
      <c r="DA118" s="70"/>
      <c r="DB118" s="70"/>
      <c r="DC118" s="70"/>
      <c r="DD118" s="70"/>
      <c r="DE118" s="70"/>
      <c r="DF118" s="70"/>
      <c r="DG118" s="70"/>
      <c r="DH118" s="70"/>
      <c r="DI118" s="70"/>
      <c r="DJ118" s="70"/>
      <c r="DK118" s="70"/>
      <c r="DL118" s="70"/>
      <c r="DM118" s="70"/>
      <c r="DN118" s="70"/>
      <c r="DO118" s="70"/>
      <c r="DP118" s="70"/>
      <c r="DQ118" s="70"/>
      <c r="DR118" s="70"/>
      <c r="DS118" s="70"/>
      <c r="DT118" s="70"/>
      <c r="DU118" s="70"/>
      <c r="DV118" s="70"/>
      <c r="DW118" s="70"/>
      <c r="DX118" s="70"/>
      <c r="DY118" s="70"/>
      <c r="DZ118" s="70"/>
      <c r="EA118" s="70"/>
      <c r="EB118" s="70"/>
      <c r="EC118" s="70"/>
      <c r="ED118" s="70"/>
      <c r="EE118" s="70"/>
      <c r="EF118" s="70"/>
      <c r="EG118" s="70"/>
      <c r="EH118" s="70"/>
      <c r="EI118" s="70"/>
      <c r="EJ118" s="70"/>
      <c r="EK118" s="70"/>
      <c r="EL118" s="70"/>
      <c r="EM118" s="70"/>
      <c r="EN118" s="70"/>
      <c r="EO118" s="70"/>
      <c r="EP118" s="70"/>
      <c r="EQ118" s="70"/>
      <c r="ER118" s="70"/>
      <c r="ES118" s="70"/>
      <c r="ET118" s="70"/>
      <c r="EU118" s="70"/>
      <c r="EV118" s="70"/>
      <c r="EW118" s="70"/>
      <c r="EX118" s="70"/>
      <c r="EY118" s="70"/>
      <c r="EZ118" s="70"/>
      <c r="FA118" s="70"/>
      <c r="FB118" s="70"/>
      <c r="FC118" s="70"/>
      <c r="FD118" s="70"/>
      <c r="FE118" s="70"/>
      <c r="FF118" s="70"/>
      <c r="FG118" s="70"/>
      <c r="FH118" s="70"/>
      <c r="FI118" s="70"/>
      <c r="FJ118" s="70"/>
      <c r="FK118" s="70"/>
      <c r="FL118" s="70"/>
      <c r="FM118" s="70"/>
      <c r="FN118" s="70"/>
      <c r="FO118" s="70"/>
      <c r="FP118" s="70"/>
      <c r="FQ118" s="70"/>
      <c r="FR118" s="70"/>
      <c r="FS118" s="70"/>
      <c r="FT118" s="70"/>
      <c r="FU118" s="70"/>
      <c r="FV118" s="70"/>
      <c r="FW118" s="70"/>
      <c r="FX118" s="70"/>
      <c r="FY118" s="70"/>
      <c r="FZ118" s="70"/>
      <c r="GA118" s="70"/>
      <c r="GB118" s="70"/>
      <c r="GC118" s="70"/>
      <c r="GD118" s="70"/>
      <c r="GE118" s="70"/>
      <c r="GF118" s="70"/>
      <c r="GG118" s="70"/>
      <c r="GH118" s="70"/>
      <c r="GI118" s="70"/>
      <c r="GJ118" s="70"/>
      <c r="GK118" s="70"/>
      <c r="GL118" s="70"/>
      <c r="GM118" s="70"/>
      <c r="GN118" s="70"/>
      <c r="GO118" s="70"/>
      <c r="GP118" s="70"/>
      <c r="GQ118" s="70"/>
      <c r="GR118" s="70"/>
      <c r="GS118" s="70"/>
      <c r="GT118" s="70"/>
      <c r="GU118" s="70"/>
      <c r="GV118" s="70"/>
      <c r="GW118" s="70"/>
      <c r="GX118" s="70"/>
      <c r="GY118" s="70"/>
      <c r="GZ118" s="70"/>
      <c r="HA118" s="70"/>
      <c r="HB118" s="70"/>
      <c r="HC118" s="70"/>
      <c r="HD118" s="70"/>
      <c r="HE118" s="70"/>
      <c r="HF118" s="70"/>
      <c r="HG118" s="70"/>
      <c r="HH118" s="70"/>
      <c r="HI118" s="70"/>
      <c r="HJ118" s="70"/>
      <c r="HK118" s="70"/>
      <c r="HL118" s="70"/>
      <c r="HM118" s="70"/>
      <c r="HN118" s="70"/>
      <c r="HO118" s="70"/>
      <c r="HP118" s="18"/>
      <c r="HQ118" s="18"/>
      <c r="HR118" s="18"/>
      <c r="HS118" s="18"/>
      <c r="HT118" s="18"/>
      <c r="HU118" s="18"/>
      <c r="HV118" s="18"/>
      <c r="HW118" s="18"/>
      <c r="HX118" s="18"/>
      <c r="HY118" s="18"/>
      <c r="HZ118" s="18"/>
      <c r="IA118" s="18"/>
      <c r="IB118" s="18"/>
      <c r="IC118" s="18"/>
      <c r="ID118" s="18"/>
      <c r="IE118" s="18"/>
      <c r="IF118" s="18"/>
      <c r="IG118" s="18"/>
      <c r="IH118" s="18"/>
      <c r="II118" s="18"/>
      <c r="IJ118" s="18"/>
      <c r="IK118" s="18"/>
      <c r="IL118" s="18"/>
      <c r="IM118" s="18"/>
      <c r="IN118" s="18"/>
      <c r="IO118" s="18"/>
      <c r="IP118" s="18"/>
      <c r="IQ118" s="18"/>
      <c r="IR118" s="18"/>
      <c r="IS118" s="18"/>
      <c r="IT118" s="18"/>
      <c r="IU118" s="18"/>
      <c r="IV118" s="18"/>
      <c r="IW118" s="18"/>
      <c r="IX118" s="18"/>
      <c r="IY118" s="18"/>
      <c r="IZ118" s="18"/>
      <c r="JA118" s="18"/>
      <c r="JB118" s="18"/>
      <c r="JC118" s="18"/>
      <c r="JD118" s="18"/>
      <c r="JE118" s="18"/>
      <c r="JF118" s="18"/>
      <c r="JG118" s="18"/>
      <c r="JH118" s="18"/>
      <c r="JI118" s="18"/>
      <c r="JJ118" s="18"/>
      <c r="JK118" s="18"/>
      <c r="JL118" s="18"/>
      <c r="JM118" s="18"/>
      <c r="JN118" s="18"/>
      <c r="JO118" s="18"/>
      <c r="JP118" s="18"/>
      <c r="JQ118" s="18"/>
      <c r="JR118" s="18"/>
      <c r="JS118" s="18"/>
      <c r="JT118" s="18"/>
      <c r="JU118" s="18"/>
      <c r="JV118" s="18"/>
      <c r="JW118" s="18"/>
      <c r="JX118" s="18"/>
      <c r="JY118" s="18"/>
      <c r="JZ118" s="18"/>
      <c r="KA118" s="18"/>
      <c r="KB118" s="18"/>
      <c r="KC118" s="18"/>
      <c r="KD118" s="18"/>
      <c r="KE118" s="18"/>
      <c r="KF118" s="18"/>
      <c r="KG118" s="18"/>
      <c r="KH118" s="18"/>
      <c r="KI118" s="18"/>
      <c r="KJ118" s="18"/>
      <c r="KK118" s="18"/>
      <c r="KL118" s="18"/>
      <c r="KM118" s="18"/>
      <c r="KN118" s="18"/>
      <c r="KO118" s="18"/>
      <c r="KP118" s="18"/>
      <c r="KQ118" s="18"/>
      <c r="KR118" s="18"/>
      <c r="KS118" s="18"/>
      <c r="KT118" s="18"/>
      <c r="KU118" s="18"/>
      <c r="KV118" s="18"/>
      <c r="KW118" s="18"/>
      <c r="KX118" s="18"/>
      <c r="KY118" s="18"/>
      <c r="KZ118" s="18"/>
      <c r="LA118" s="18"/>
      <c r="LB118" s="18"/>
      <c r="LC118" s="18"/>
      <c r="LD118" s="18"/>
      <c r="LE118" s="18"/>
      <c r="LF118" s="18"/>
      <c r="LG118" s="18"/>
      <c r="LH118" s="18"/>
      <c r="LI118" s="18"/>
      <c r="LJ118" s="18"/>
      <c r="LK118" s="18"/>
      <c r="LL118" s="18"/>
      <c r="LM118" s="18"/>
      <c r="LN118" s="18"/>
      <c r="LO118" s="18"/>
      <c r="LP118" s="18"/>
      <c r="LQ118" s="18"/>
      <c r="LR118" s="18"/>
      <c r="LS118" s="18"/>
      <c r="LT118" s="18"/>
      <c r="LU118" s="18"/>
      <c r="LV118" s="18"/>
      <c r="LW118" s="18"/>
      <c r="LX118" s="15"/>
    </row>
    <row r="119" spans="1:336" s="1" customFormat="1" ht="21.75" customHeight="1" x14ac:dyDescent="0.3">
      <c r="A119" s="140" t="s">
        <v>57</v>
      </c>
      <c r="B119" s="140"/>
      <c r="C119" s="140"/>
      <c r="D119" s="93"/>
      <c r="E119" s="43"/>
      <c r="F119" s="51"/>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c r="BR119" s="70"/>
      <c r="BS119" s="70"/>
      <c r="BT119" s="70"/>
      <c r="BU119" s="70"/>
      <c r="BV119" s="70"/>
      <c r="BW119" s="70"/>
      <c r="BX119" s="70"/>
      <c r="BY119" s="70"/>
      <c r="BZ119" s="70"/>
      <c r="CA119" s="70"/>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c r="DC119" s="70"/>
      <c r="DD119" s="70"/>
      <c r="DE119" s="70"/>
      <c r="DF119" s="70"/>
      <c r="DG119" s="70"/>
      <c r="DH119" s="70"/>
      <c r="DI119" s="70"/>
      <c r="DJ119" s="70"/>
      <c r="DK119" s="70"/>
      <c r="DL119" s="70"/>
      <c r="DM119" s="70"/>
      <c r="DN119" s="70"/>
      <c r="DO119" s="70"/>
      <c r="DP119" s="70"/>
      <c r="DQ119" s="70"/>
      <c r="DR119" s="70"/>
      <c r="DS119" s="70"/>
      <c r="DT119" s="70"/>
      <c r="DU119" s="70"/>
      <c r="DV119" s="70"/>
      <c r="DW119" s="70"/>
      <c r="DX119" s="70"/>
      <c r="DY119" s="70"/>
      <c r="DZ119" s="70"/>
      <c r="EA119" s="70"/>
      <c r="EB119" s="70"/>
      <c r="EC119" s="70"/>
      <c r="ED119" s="70"/>
      <c r="EE119" s="70"/>
      <c r="EF119" s="70"/>
      <c r="EG119" s="70"/>
      <c r="EH119" s="70"/>
      <c r="EI119" s="70"/>
      <c r="EJ119" s="70"/>
      <c r="EK119" s="70"/>
      <c r="EL119" s="70"/>
      <c r="EM119" s="70"/>
      <c r="EN119" s="70"/>
      <c r="EO119" s="70"/>
      <c r="EP119" s="70"/>
      <c r="EQ119" s="70"/>
      <c r="ER119" s="70"/>
      <c r="ES119" s="70"/>
      <c r="ET119" s="70"/>
      <c r="EU119" s="70"/>
      <c r="EV119" s="70"/>
      <c r="EW119" s="70"/>
      <c r="EX119" s="70"/>
      <c r="EY119" s="70"/>
      <c r="EZ119" s="70"/>
      <c r="FA119" s="70"/>
      <c r="FB119" s="70"/>
      <c r="FC119" s="70"/>
      <c r="FD119" s="70"/>
      <c r="FE119" s="70"/>
      <c r="FF119" s="70"/>
      <c r="FG119" s="70"/>
      <c r="FH119" s="70"/>
      <c r="FI119" s="70"/>
      <c r="FJ119" s="70"/>
      <c r="FK119" s="70"/>
      <c r="FL119" s="70"/>
      <c r="FM119" s="70"/>
      <c r="FN119" s="70"/>
      <c r="FO119" s="70"/>
      <c r="FP119" s="70"/>
      <c r="FQ119" s="70"/>
      <c r="FR119" s="70"/>
      <c r="FS119" s="70"/>
      <c r="FT119" s="70"/>
      <c r="FU119" s="70"/>
      <c r="FV119" s="70"/>
      <c r="FW119" s="70"/>
      <c r="FX119" s="70"/>
      <c r="FY119" s="70"/>
      <c r="FZ119" s="70"/>
      <c r="GA119" s="70"/>
      <c r="GB119" s="70"/>
      <c r="GC119" s="70"/>
      <c r="GD119" s="70"/>
      <c r="GE119" s="70"/>
      <c r="GF119" s="70"/>
      <c r="GG119" s="70"/>
      <c r="GH119" s="70"/>
      <c r="GI119" s="70"/>
      <c r="GJ119" s="70"/>
      <c r="GK119" s="70"/>
      <c r="GL119" s="70"/>
      <c r="GM119" s="70"/>
      <c r="GN119" s="70"/>
      <c r="GO119" s="70"/>
      <c r="GP119" s="70"/>
      <c r="GQ119" s="70"/>
      <c r="GR119" s="70"/>
      <c r="GS119" s="70"/>
      <c r="GT119" s="70"/>
      <c r="GU119" s="70"/>
      <c r="GV119" s="70"/>
      <c r="GW119" s="70"/>
      <c r="GX119" s="70"/>
      <c r="GY119" s="70"/>
      <c r="GZ119" s="70"/>
      <c r="HA119" s="70"/>
      <c r="HB119" s="70"/>
      <c r="HC119" s="70"/>
      <c r="HD119" s="70"/>
      <c r="HE119" s="70"/>
      <c r="HF119" s="70"/>
      <c r="HG119" s="70"/>
      <c r="HH119" s="70"/>
      <c r="HI119" s="70"/>
      <c r="HJ119" s="70"/>
      <c r="HK119" s="70"/>
      <c r="HL119" s="70"/>
      <c r="HM119" s="70"/>
      <c r="HN119" s="70"/>
      <c r="HO119" s="70"/>
      <c r="HP119" s="18"/>
      <c r="HQ119" s="18"/>
      <c r="HR119" s="18"/>
      <c r="HS119" s="18"/>
      <c r="HT119" s="18"/>
      <c r="HU119" s="18"/>
      <c r="HV119" s="18"/>
      <c r="HW119" s="18"/>
      <c r="HX119" s="18"/>
      <c r="HY119" s="18"/>
      <c r="HZ119" s="18"/>
      <c r="IA119" s="18"/>
      <c r="IB119" s="18"/>
      <c r="IC119" s="18"/>
      <c r="ID119" s="18"/>
      <c r="IE119" s="18"/>
      <c r="IF119" s="18"/>
      <c r="IG119" s="18"/>
      <c r="IH119" s="18"/>
      <c r="II119" s="18"/>
      <c r="IJ119" s="18"/>
      <c r="IK119" s="18"/>
      <c r="IL119" s="18"/>
      <c r="IM119" s="18"/>
      <c r="IN119" s="18"/>
      <c r="IO119" s="18"/>
      <c r="IP119" s="18"/>
      <c r="IQ119" s="18"/>
      <c r="IR119" s="18"/>
      <c r="IS119" s="18"/>
      <c r="IT119" s="18"/>
      <c r="IU119" s="18"/>
      <c r="IV119" s="18"/>
      <c r="IW119" s="18"/>
      <c r="IX119" s="18"/>
      <c r="IY119" s="18"/>
      <c r="IZ119" s="18"/>
      <c r="JA119" s="18"/>
      <c r="JB119" s="18"/>
      <c r="JC119" s="18"/>
      <c r="JD119" s="18"/>
      <c r="JE119" s="18"/>
      <c r="JF119" s="18"/>
      <c r="JG119" s="18"/>
      <c r="JH119" s="18"/>
      <c r="JI119" s="18"/>
      <c r="JJ119" s="18"/>
      <c r="JK119" s="18"/>
      <c r="JL119" s="18"/>
      <c r="JM119" s="18"/>
      <c r="JN119" s="18"/>
      <c r="JO119" s="18"/>
      <c r="JP119" s="18"/>
      <c r="JQ119" s="18"/>
      <c r="JR119" s="18"/>
      <c r="JS119" s="18"/>
      <c r="JT119" s="18"/>
      <c r="JU119" s="18"/>
      <c r="JV119" s="18"/>
      <c r="JW119" s="18"/>
      <c r="JX119" s="18"/>
      <c r="JY119" s="18"/>
      <c r="JZ119" s="18"/>
      <c r="KA119" s="18"/>
      <c r="KB119" s="18"/>
      <c r="KC119" s="18"/>
      <c r="KD119" s="18"/>
      <c r="KE119" s="18"/>
      <c r="KF119" s="18"/>
      <c r="KG119" s="18"/>
      <c r="KH119" s="18"/>
      <c r="KI119" s="18"/>
      <c r="KJ119" s="18"/>
      <c r="KK119" s="18"/>
      <c r="KL119" s="18"/>
      <c r="KM119" s="18"/>
      <c r="KN119" s="18"/>
      <c r="KO119" s="18"/>
      <c r="KP119" s="18"/>
      <c r="KQ119" s="18"/>
      <c r="KR119" s="18"/>
      <c r="KS119" s="18"/>
      <c r="KT119" s="18"/>
      <c r="KU119" s="18"/>
      <c r="KV119" s="18"/>
      <c r="KW119" s="18"/>
      <c r="KX119" s="18"/>
      <c r="KY119" s="18"/>
      <c r="KZ119" s="18"/>
      <c r="LA119" s="18"/>
      <c r="LB119" s="18"/>
      <c r="LC119" s="18"/>
      <c r="LD119" s="18"/>
      <c r="LE119" s="18"/>
      <c r="LF119" s="18"/>
      <c r="LG119" s="18"/>
      <c r="LH119" s="18"/>
      <c r="LI119" s="18"/>
      <c r="LJ119" s="18"/>
      <c r="LK119" s="18"/>
      <c r="LL119" s="18"/>
      <c r="LM119" s="18"/>
      <c r="LN119" s="18"/>
      <c r="LO119" s="18"/>
      <c r="LP119" s="18"/>
      <c r="LQ119" s="18"/>
      <c r="LR119" s="18"/>
      <c r="LS119" s="18"/>
      <c r="LT119" s="18"/>
      <c r="LU119" s="18"/>
      <c r="LV119" s="18"/>
      <c r="LW119" s="18"/>
      <c r="LX119" s="15"/>
    </row>
    <row r="120" spans="1:336" s="1" customFormat="1" ht="21.75" hidden="1" customHeight="1" x14ac:dyDescent="0.3">
      <c r="A120" s="130" t="s">
        <v>71</v>
      </c>
      <c r="B120" s="130"/>
      <c r="C120" s="130"/>
      <c r="D120" s="93">
        <f>D121</f>
        <v>0</v>
      </c>
      <c r="E120" s="43">
        <f t="shared" ref="E120:F122" si="26">E121</f>
        <v>0</v>
      </c>
      <c r="F120" s="43">
        <f t="shared" si="26"/>
        <v>0</v>
      </c>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c r="BR120" s="70"/>
      <c r="BS120" s="70"/>
      <c r="BT120" s="70"/>
      <c r="BU120" s="70"/>
      <c r="BV120" s="70"/>
      <c r="BW120" s="70"/>
      <c r="BX120" s="70"/>
      <c r="BY120" s="70"/>
      <c r="BZ120" s="70"/>
      <c r="CA120" s="70"/>
      <c r="CB120" s="70"/>
      <c r="CC120" s="70"/>
      <c r="CD120" s="70"/>
      <c r="CE120" s="70"/>
      <c r="CF120" s="70"/>
      <c r="CG120" s="70"/>
      <c r="CH120" s="70"/>
      <c r="CI120" s="70"/>
      <c r="CJ120" s="70"/>
      <c r="CK120" s="70"/>
      <c r="CL120" s="70"/>
      <c r="CM120" s="70"/>
      <c r="CN120" s="70"/>
      <c r="CO120" s="70"/>
      <c r="CP120" s="70"/>
      <c r="CQ120" s="70"/>
      <c r="CR120" s="70"/>
      <c r="CS120" s="70"/>
      <c r="CT120" s="70"/>
      <c r="CU120" s="70"/>
      <c r="CV120" s="70"/>
      <c r="CW120" s="70"/>
      <c r="CX120" s="70"/>
      <c r="CY120" s="70"/>
      <c r="CZ120" s="70"/>
      <c r="DA120" s="70"/>
      <c r="DB120" s="70"/>
      <c r="DC120" s="70"/>
      <c r="DD120" s="70"/>
      <c r="DE120" s="70"/>
      <c r="DF120" s="70"/>
      <c r="DG120" s="70"/>
      <c r="DH120" s="70"/>
      <c r="DI120" s="70"/>
      <c r="DJ120" s="70"/>
      <c r="DK120" s="70"/>
      <c r="DL120" s="70"/>
      <c r="DM120" s="70"/>
      <c r="DN120" s="70"/>
      <c r="DO120" s="70"/>
      <c r="DP120" s="70"/>
      <c r="DQ120" s="70"/>
      <c r="DR120" s="70"/>
      <c r="DS120" s="70"/>
      <c r="DT120" s="70"/>
      <c r="DU120" s="70"/>
      <c r="DV120" s="70"/>
      <c r="DW120" s="70"/>
      <c r="DX120" s="70"/>
      <c r="DY120" s="70"/>
      <c r="DZ120" s="70"/>
      <c r="EA120" s="70"/>
      <c r="EB120" s="70"/>
      <c r="EC120" s="70"/>
      <c r="ED120" s="70"/>
      <c r="EE120" s="70"/>
      <c r="EF120" s="70"/>
      <c r="EG120" s="70"/>
      <c r="EH120" s="70"/>
      <c r="EI120" s="70"/>
      <c r="EJ120" s="70"/>
      <c r="EK120" s="70"/>
      <c r="EL120" s="70"/>
      <c r="EM120" s="70"/>
      <c r="EN120" s="70"/>
      <c r="EO120" s="70"/>
      <c r="EP120" s="70"/>
      <c r="EQ120" s="70"/>
      <c r="ER120" s="70"/>
      <c r="ES120" s="70"/>
      <c r="ET120" s="70"/>
      <c r="EU120" s="70"/>
      <c r="EV120" s="70"/>
      <c r="EW120" s="70"/>
      <c r="EX120" s="70"/>
      <c r="EY120" s="70"/>
      <c r="EZ120" s="70"/>
      <c r="FA120" s="70"/>
      <c r="FB120" s="70"/>
      <c r="FC120" s="70"/>
      <c r="FD120" s="70"/>
      <c r="FE120" s="70"/>
      <c r="FF120" s="70"/>
      <c r="FG120" s="70"/>
      <c r="FH120" s="70"/>
      <c r="FI120" s="70"/>
      <c r="FJ120" s="70"/>
      <c r="FK120" s="70"/>
      <c r="FL120" s="70"/>
      <c r="FM120" s="70"/>
      <c r="FN120" s="70"/>
      <c r="FO120" s="70"/>
      <c r="FP120" s="70"/>
      <c r="FQ120" s="70"/>
      <c r="FR120" s="70"/>
      <c r="FS120" s="70"/>
      <c r="FT120" s="70"/>
      <c r="FU120" s="70"/>
      <c r="FV120" s="70"/>
      <c r="FW120" s="70"/>
      <c r="FX120" s="70"/>
      <c r="FY120" s="70"/>
      <c r="FZ120" s="70"/>
      <c r="GA120" s="70"/>
      <c r="GB120" s="70"/>
      <c r="GC120" s="70"/>
      <c r="GD120" s="70"/>
      <c r="GE120" s="70"/>
      <c r="GF120" s="70"/>
      <c r="GG120" s="70"/>
      <c r="GH120" s="70"/>
      <c r="GI120" s="70"/>
      <c r="GJ120" s="70"/>
      <c r="GK120" s="70"/>
      <c r="GL120" s="70"/>
      <c r="GM120" s="70"/>
      <c r="GN120" s="70"/>
      <c r="GO120" s="70"/>
      <c r="GP120" s="70"/>
      <c r="GQ120" s="70"/>
      <c r="GR120" s="70"/>
      <c r="GS120" s="70"/>
      <c r="GT120" s="70"/>
      <c r="GU120" s="70"/>
      <c r="GV120" s="70"/>
      <c r="GW120" s="70"/>
      <c r="GX120" s="70"/>
      <c r="GY120" s="70"/>
      <c r="GZ120" s="70"/>
      <c r="HA120" s="70"/>
      <c r="HB120" s="70"/>
      <c r="HC120" s="70"/>
      <c r="HD120" s="70"/>
      <c r="HE120" s="70"/>
      <c r="HF120" s="70"/>
      <c r="HG120" s="70"/>
      <c r="HH120" s="70"/>
      <c r="HI120" s="70"/>
      <c r="HJ120" s="70"/>
      <c r="HK120" s="70"/>
      <c r="HL120" s="70"/>
      <c r="HM120" s="70"/>
      <c r="HN120" s="70"/>
      <c r="HO120" s="70"/>
      <c r="HP120" s="18"/>
      <c r="HQ120" s="18"/>
      <c r="HR120" s="18"/>
      <c r="HS120" s="18"/>
      <c r="HT120" s="18"/>
      <c r="HU120" s="18"/>
      <c r="HV120" s="18"/>
      <c r="HW120" s="18"/>
      <c r="HX120" s="18"/>
      <c r="HY120" s="18"/>
      <c r="HZ120" s="18"/>
      <c r="IA120" s="18"/>
      <c r="IB120" s="18"/>
      <c r="IC120" s="18"/>
      <c r="ID120" s="18"/>
      <c r="IE120" s="18"/>
      <c r="IF120" s="18"/>
      <c r="IG120" s="18"/>
      <c r="IH120" s="18"/>
      <c r="II120" s="18"/>
      <c r="IJ120" s="18"/>
      <c r="IK120" s="18"/>
      <c r="IL120" s="18"/>
      <c r="IM120" s="18"/>
      <c r="IN120" s="18"/>
      <c r="IO120" s="18"/>
      <c r="IP120" s="18"/>
      <c r="IQ120" s="18"/>
      <c r="IR120" s="18"/>
      <c r="IS120" s="18"/>
      <c r="IT120" s="18"/>
      <c r="IU120" s="18"/>
      <c r="IV120" s="18"/>
      <c r="IW120" s="18"/>
      <c r="IX120" s="18"/>
      <c r="IY120" s="18"/>
      <c r="IZ120" s="18"/>
      <c r="JA120" s="18"/>
      <c r="JB120" s="18"/>
      <c r="JC120" s="18"/>
      <c r="JD120" s="18"/>
      <c r="JE120" s="18"/>
      <c r="JF120" s="18"/>
      <c r="JG120" s="18"/>
      <c r="JH120" s="18"/>
      <c r="JI120" s="18"/>
      <c r="JJ120" s="18"/>
      <c r="JK120" s="18"/>
      <c r="JL120" s="18"/>
      <c r="JM120" s="18"/>
      <c r="JN120" s="18"/>
      <c r="JO120" s="18"/>
      <c r="JP120" s="18"/>
      <c r="JQ120" s="18"/>
      <c r="JR120" s="18"/>
      <c r="JS120" s="18"/>
      <c r="JT120" s="18"/>
      <c r="JU120" s="18"/>
      <c r="JV120" s="18"/>
      <c r="JW120" s="18"/>
      <c r="JX120" s="18"/>
      <c r="JY120" s="18"/>
      <c r="JZ120" s="18"/>
      <c r="KA120" s="18"/>
      <c r="KB120" s="18"/>
      <c r="KC120" s="18"/>
      <c r="KD120" s="18"/>
      <c r="KE120" s="18"/>
      <c r="KF120" s="18"/>
      <c r="KG120" s="18"/>
      <c r="KH120" s="18"/>
      <c r="KI120" s="18"/>
      <c r="KJ120" s="18"/>
      <c r="KK120" s="18"/>
      <c r="KL120" s="18"/>
      <c r="KM120" s="18"/>
      <c r="KN120" s="18"/>
      <c r="KO120" s="18"/>
      <c r="KP120" s="18"/>
      <c r="KQ120" s="18"/>
      <c r="KR120" s="18"/>
      <c r="KS120" s="18"/>
      <c r="KT120" s="18"/>
      <c r="KU120" s="18"/>
      <c r="KV120" s="18"/>
      <c r="KW120" s="18"/>
      <c r="KX120" s="18"/>
      <c r="KY120" s="18"/>
      <c r="KZ120" s="18"/>
      <c r="LA120" s="18"/>
      <c r="LB120" s="18"/>
      <c r="LC120" s="18"/>
      <c r="LD120" s="18"/>
      <c r="LE120" s="18"/>
      <c r="LF120" s="18"/>
      <c r="LG120" s="18"/>
      <c r="LH120" s="18"/>
      <c r="LI120" s="18"/>
      <c r="LJ120" s="18"/>
      <c r="LK120" s="18"/>
      <c r="LL120" s="18"/>
      <c r="LM120" s="18"/>
      <c r="LN120" s="18"/>
      <c r="LO120" s="18"/>
      <c r="LP120" s="18"/>
      <c r="LQ120" s="18"/>
      <c r="LR120" s="18"/>
      <c r="LS120" s="18"/>
      <c r="LT120" s="18"/>
      <c r="LU120" s="18"/>
      <c r="LV120" s="18"/>
      <c r="LW120" s="18"/>
      <c r="LX120" s="15"/>
    </row>
    <row r="121" spans="1:336" s="1" customFormat="1" ht="21.75" hidden="1" customHeight="1" x14ac:dyDescent="0.3">
      <c r="A121" s="40">
        <v>1810000000</v>
      </c>
      <c r="B121" s="42"/>
      <c r="C121" s="32" t="s">
        <v>20</v>
      </c>
      <c r="D121" s="93"/>
      <c r="E121" s="43"/>
      <c r="F121" s="49">
        <f t="shared" ref="F121" si="27">D121+E121</f>
        <v>0</v>
      </c>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c r="BO121" s="70"/>
      <c r="BP121" s="70"/>
      <c r="BQ121" s="70"/>
      <c r="BR121" s="70"/>
      <c r="BS121" s="70"/>
      <c r="BT121" s="70"/>
      <c r="BU121" s="70"/>
      <c r="BV121" s="70"/>
      <c r="BW121" s="70"/>
      <c r="BX121" s="70"/>
      <c r="BY121" s="70"/>
      <c r="BZ121" s="70"/>
      <c r="CA121" s="70"/>
      <c r="CB121" s="70"/>
      <c r="CC121" s="70"/>
      <c r="CD121" s="70"/>
      <c r="CE121" s="70"/>
      <c r="CF121" s="70"/>
      <c r="CG121" s="70"/>
      <c r="CH121" s="70"/>
      <c r="CI121" s="70"/>
      <c r="CJ121" s="70"/>
      <c r="CK121" s="70"/>
      <c r="CL121" s="70"/>
      <c r="CM121" s="70"/>
      <c r="CN121" s="70"/>
      <c r="CO121" s="70"/>
      <c r="CP121" s="70"/>
      <c r="CQ121" s="70"/>
      <c r="CR121" s="70"/>
      <c r="CS121" s="70"/>
      <c r="CT121" s="70"/>
      <c r="CU121" s="70"/>
      <c r="CV121" s="70"/>
      <c r="CW121" s="70"/>
      <c r="CX121" s="70"/>
      <c r="CY121" s="70"/>
      <c r="CZ121" s="70"/>
      <c r="DA121" s="70"/>
      <c r="DB121" s="70"/>
      <c r="DC121" s="70"/>
      <c r="DD121" s="70"/>
      <c r="DE121" s="70"/>
      <c r="DF121" s="70"/>
      <c r="DG121" s="70"/>
      <c r="DH121" s="70"/>
      <c r="DI121" s="70"/>
      <c r="DJ121" s="70"/>
      <c r="DK121" s="70"/>
      <c r="DL121" s="70"/>
      <c r="DM121" s="70"/>
      <c r="DN121" s="70"/>
      <c r="DO121" s="70"/>
      <c r="DP121" s="70"/>
      <c r="DQ121" s="70"/>
      <c r="DR121" s="70"/>
      <c r="DS121" s="70"/>
      <c r="DT121" s="70"/>
      <c r="DU121" s="70"/>
      <c r="DV121" s="70"/>
      <c r="DW121" s="70"/>
      <c r="DX121" s="70"/>
      <c r="DY121" s="70"/>
      <c r="DZ121" s="70"/>
      <c r="EA121" s="70"/>
      <c r="EB121" s="70"/>
      <c r="EC121" s="70"/>
      <c r="ED121" s="70"/>
      <c r="EE121" s="70"/>
      <c r="EF121" s="70"/>
      <c r="EG121" s="70"/>
      <c r="EH121" s="70"/>
      <c r="EI121" s="70"/>
      <c r="EJ121" s="70"/>
      <c r="EK121" s="70"/>
      <c r="EL121" s="70"/>
      <c r="EM121" s="70"/>
      <c r="EN121" s="70"/>
      <c r="EO121" s="70"/>
      <c r="EP121" s="70"/>
      <c r="EQ121" s="70"/>
      <c r="ER121" s="70"/>
      <c r="ES121" s="70"/>
      <c r="ET121" s="70"/>
      <c r="EU121" s="70"/>
      <c r="EV121" s="70"/>
      <c r="EW121" s="70"/>
      <c r="EX121" s="70"/>
      <c r="EY121" s="70"/>
      <c r="EZ121" s="70"/>
      <c r="FA121" s="70"/>
      <c r="FB121" s="70"/>
      <c r="FC121" s="70"/>
      <c r="FD121" s="70"/>
      <c r="FE121" s="70"/>
      <c r="FF121" s="70"/>
      <c r="FG121" s="70"/>
      <c r="FH121" s="70"/>
      <c r="FI121" s="70"/>
      <c r="FJ121" s="70"/>
      <c r="FK121" s="70"/>
      <c r="FL121" s="70"/>
      <c r="FM121" s="70"/>
      <c r="FN121" s="70"/>
      <c r="FO121" s="70"/>
      <c r="FP121" s="70"/>
      <c r="FQ121" s="70"/>
      <c r="FR121" s="70"/>
      <c r="FS121" s="70"/>
      <c r="FT121" s="70"/>
      <c r="FU121" s="70"/>
      <c r="FV121" s="70"/>
      <c r="FW121" s="70"/>
      <c r="FX121" s="70"/>
      <c r="FY121" s="70"/>
      <c r="FZ121" s="70"/>
      <c r="GA121" s="70"/>
      <c r="GB121" s="70"/>
      <c r="GC121" s="70"/>
      <c r="GD121" s="70"/>
      <c r="GE121" s="70"/>
      <c r="GF121" s="70"/>
      <c r="GG121" s="70"/>
      <c r="GH121" s="70"/>
      <c r="GI121" s="70"/>
      <c r="GJ121" s="70"/>
      <c r="GK121" s="70"/>
      <c r="GL121" s="70"/>
      <c r="GM121" s="70"/>
      <c r="GN121" s="70"/>
      <c r="GO121" s="70"/>
      <c r="GP121" s="70"/>
      <c r="GQ121" s="70"/>
      <c r="GR121" s="70"/>
      <c r="GS121" s="70"/>
      <c r="GT121" s="70"/>
      <c r="GU121" s="70"/>
      <c r="GV121" s="70"/>
      <c r="GW121" s="70"/>
      <c r="GX121" s="70"/>
      <c r="GY121" s="70"/>
      <c r="GZ121" s="70"/>
      <c r="HA121" s="70"/>
      <c r="HB121" s="70"/>
      <c r="HC121" s="70"/>
      <c r="HD121" s="70"/>
      <c r="HE121" s="70"/>
      <c r="HF121" s="70"/>
      <c r="HG121" s="70"/>
      <c r="HH121" s="70"/>
      <c r="HI121" s="70"/>
      <c r="HJ121" s="70"/>
      <c r="HK121" s="70"/>
      <c r="HL121" s="70"/>
      <c r="HM121" s="70"/>
      <c r="HN121" s="70"/>
      <c r="HO121" s="70"/>
      <c r="HP121" s="18"/>
      <c r="HQ121" s="18"/>
      <c r="HR121" s="18"/>
      <c r="HS121" s="18"/>
      <c r="HT121" s="18"/>
      <c r="HU121" s="18"/>
      <c r="HV121" s="18"/>
      <c r="HW121" s="18"/>
      <c r="HX121" s="18"/>
      <c r="HY121" s="18"/>
      <c r="HZ121" s="18"/>
      <c r="IA121" s="18"/>
      <c r="IB121" s="18"/>
      <c r="IC121" s="18"/>
      <c r="ID121" s="18"/>
      <c r="IE121" s="18"/>
      <c r="IF121" s="18"/>
      <c r="IG121" s="18"/>
      <c r="IH121" s="18"/>
      <c r="II121" s="18"/>
      <c r="IJ121" s="18"/>
      <c r="IK121" s="18"/>
      <c r="IL121" s="18"/>
      <c r="IM121" s="18"/>
      <c r="IN121" s="18"/>
      <c r="IO121" s="18"/>
      <c r="IP121" s="18"/>
      <c r="IQ121" s="18"/>
      <c r="IR121" s="18"/>
      <c r="IS121" s="18"/>
      <c r="IT121" s="18"/>
      <c r="IU121" s="18"/>
      <c r="IV121" s="18"/>
      <c r="IW121" s="18"/>
      <c r="IX121" s="18"/>
      <c r="IY121" s="18"/>
      <c r="IZ121" s="18"/>
      <c r="JA121" s="18"/>
      <c r="JB121" s="18"/>
      <c r="JC121" s="18"/>
      <c r="JD121" s="18"/>
      <c r="JE121" s="18"/>
      <c r="JF121" s="18"/>
      <c r="JG121" s="18"/>
      <c r="JH121" s="18"/>
      <c r="JI121" s="18"/>
      <c r="JJ121" s="18"/>
      <c r="JK121" s="18"/>
      <c r="JL121" s="18"/>
      <c r="JM121" s="18"/>
      <c r="JN121" s="18"/>
      <c r="JO121" s="18"/>
      <c r="JP121" s="18"/>
      <c r="JQ121" s="18"/>
      <c r="JR121" s="18"/>
      <c r="JS121" s="18"/>
      <c r="JT121" s="18"/>
      <c r="JU121" s="18"/>
      <c r="JV121" s="18"/>
      <c r="JW121" s="18"/>
      <c r="JX121" s="18"/>
      <c r="JY121" s="18"/>
      <c r="JZ121" s="18"/>
      <c r="KA121" s="18"/>
      <c r="KB121" s="18"/>
      <c r="KC121" s="18"/>
      <c r="KD121" s="18"/>
      <c r="KE121" s="18"/>
      <c r="KF121" s="18"/>
      <c r="KG121" s="18"/>
      <c r="KH121" s="18"/>
      <c r="KI121" s="18"/>
      <c r="KJ121" s="18"/>
      <c r="KK121" s="18"/>
      <c r="KL121" s="18"/>
      <c r="KM121" s="18"/>
      <c r="KN121" s="18"/>
      <c r="KO121" s="18"/>
      <c r="KP121" s="18"/>
      <c r="KQ121" s="18"/>
      <c r="KR121" s="18"/>
      <c r="KS121" s="18"/>
      <c r="KT121" s="18"/>
      <c r="KU121" s="18"/>
      <c r="KV121" s="18"/>
      <c r="KW121" s="18"/>
      <c r="KX121" s="18"/>
      <c r="KY121" s="18"/>
      <c r="KZ121" s="18"/>
      <c r="LA121" s="18"/>
      <c r="LB121" s="18"/>
      <c r="LC121" s="18"/>
      <c r="LD121" s="18"/>
      <c r="LE121" s="18"/>
      <c r="LF121" s="18"/>
      <c r="LG121" s="18"/>
      <c r="LH121" s="18"/>
      <c r="LI121" s="18"/>
      <c r="LJ121" s="18"/>
      <c r="LK121" s="18"/>
      <c r="LL121" s="18"/>
      <c r="LM121" s="18"/>
      <c r="LN121" s="18"/>
      <c r="LO121" s="18"/>
      <c r="LP121" s="18"/>
      <c r="LQ121" s="18"/>
      <c r="LR121" s="18"/>
      <c r="LS121" s="18"/>
      <c r="LT121" s="18"/>
      <c r="LU121" s="18"/>
      <c r="LV121" s="18"/>
      <c r="LW121" s="18"/>
      <c r="LX121" s="15"/>
    </row>
    <row r="122" spans="1:336" s="1" customFormat="1" ht="99" customHeight="1" x14ac:dyDescent="0.3">
      <c r="A122" s="130" t="s">
        <v>72</v>
      </c>
      <c r="B122" s="130"/>
      <c r="C122" s="130"/>
      <c r="D122" s="93">
        <f>D123</f>
        <v>200000</v>
      </c>
      <c r="E122" s="43">
        <f t="shared" si="26"/>
        <v>0</v>
      </c>
      <c r="F122" s="43">
        <f t="shared" si="26"/>
        <v>200000</v>
      </c>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c r="BS122" s="70"/>
      <c r="BT122" s="70"/>
      <c r="BU122" s="70"/>
      <c r="BV122" s="70"/>
      <c r="BW122" s="70"/>
      <c r="BX122" s="70"/>
      <c r="BY122" s="70"/>
      <c r="BZ122" s="70"/>
      <c r="CA122" s="70"/>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c r="DA122" s="70"/>
      <c r="DB122" s="70"/>
      <c r="DC122" s="70"/>
      <c r="DD122" s="70"/>
      <c r="DE122" s="70"/>
      <c r="DF122" s="70"/>
      <c r="DG122" s="70"/>
      <c r="DH122" s="70"/>
      <c r="DI122" s="70"/>
      <c r="DJ122" s="70"/>
      <c r="DK122" s="70"/>
      <c r="DL122" s="70"/>
      <c r="DM122" s="70"/>
      <c r="DN122" s="70"/>
      <c r="DO122" s="70"/>
      <c r="DP122" s="70"/>
      <c r="DQ122" s="70"/>
      <c r="DR122" s="70"/>
      <c r="DS122" s="70"/>
      <c r="DT122" s="70"/>
      <c r="DU122" s="70"/>
      <c r="DV122" s="70"/>
      <c r="DW122" s="70"/>
      <c r="DX122" s="70"/>
      <c r="DY122" s="70"/>
      <c r="DZ122" s="70"/>
      <c r="EA122" s="70"/>
      <c r="EB122" s="70"/>
      <c r="EC122" s="70"/>
      <c r="ED122" s="70"/>
      <c r="EE122" s="70"/>
      <c r="EF122" s="70"/>
      <c r="EG122" s="70"/>
      <c r="EH122" s="70"/>
      <c r="EI122" s="70"/>
      <c r="EJ122" s="70"/>
      <c r="EK122" s="70"/>
      <c r="EL122" s="70"/>
      <c r="EM122" s="70"/>
      <c r="EN122" s="70"/>
      <c r="EO122" s="70"/>
      <c r="EP122" s="70"/>
      <c r="EQ122" s="70"/>
      <c r="ER122" s="70"/>
      <c r="ES122" s="70"/>
      <c r="ET122" s="70"/>
      <c r="EU122" s="70"/>
      <c r="EV122" s="70"/>
      <c r="EW122" s="70"/>
      <c r="EX122" s="70"/>
      <c r="EY122" s="70"/>
      <c r="EZ122" s="70"/>
      <c r="FA122" s="70"/>
      <c r="FB122" s="70"/>
      <c r="FC122" s="70"/>
      <c r="FD122" s="70"/>
      <c r="FE122" s="70"/>
      <c r="FF122" s="70"/>
      <c r="FG122" s="70"/>
      <c r="FH122" s="70"/>
      <c r="FI122" s="70"/>
      <c r="FJ122" s="70"/>
      <c r="FK122" s="70"/>
      <c r="FL122" s="70"/>
      <c r="FM122" s="70"/>
      <c r="FN122" s="70"/>
      <c r="FO122" s="70"/>
      <c r="FP122" s="70"/>
      <c r="FQ122" s="70"/>
      <c r="FR122" s="70"/>
      <c r="FS122" s="70"/>
      <c r="FT122" s="70"/>
      <c r="FU122" s="70"/>
      <c r="FV122" s="70"/>
      <c r="FW122" s="70"/>
      <c r="FX122" s="70"/>
      <c r="FY122" s="70"/>
      <c r="FZ122" s="70"/>
      <c r="GA122" s="70"/>
      <c r="GB122" s="70"/>
      <c r="GC122" s="70"/>
      <c r="GD122" s="70"/>
      <c r="GE122" s="70"/>
      <c r="GF122" s="70"/>
      <c r="GG122" s="70"/>
      <c r="GH122" s="70"/>
      <c r="GI122" s="70"/>
      <c r="GJ122" s="70"/>
      <c r="GK122" s="70"/>
      <c r="GL122" s="70"/>
      <c r="GM122" s="70"/>
      <c r="GN122" s="70"/>
      <c r="GO122" s="70"/>
      <c r="GP122" s="70"/>
      <c r="GQ122" s="70"/>
      <c r="GR122" s="70"/>
      <c r="GS122" s="70"/>
      <c r="GT122" s="70"/>
      <c r="GU122" s="70"/>
      <c r="GV122" s="70"/>
      <c r="GW122" s="70"/>
      <c r="GX122" s="70"/>
      <c r="GY122" s="70"/>
      <c r="GZ122" s="70"/>
      <c r="HA122" s="70"/>
      <c r="HB122" s="70"/>
      <c r="HC122" s="70"/>
      <c r="HD122" s="70"/>
      <c r="HE122" s="70"/>
      <c r="HF122" s="70"/>
      <c r="HG122" s="70"/>
      <c r="HH122" s="70"/>
      <c r="HI122" s="70"/>
      <c r="HJ122" s="70"/>
      <c r="HK122" s="70"/>
      <c r="HL122" s="70"/>
      <c r="HM122" s="70"/>
      <c r="HN122" s="70"/>
      <c r="HO122" s="70"/>
      <c r="HP122" s="18"/>
      <c r="HQ122" s="18"/>
      <c r="HR122" s="18"/>
      <c r="HS122" s="18"/>
      <c r="HT122" s="18"/>
      <c r="HU122" s="18"/>
      <c r="HV122" s="18"/>
      <c r="HW122" s="18"/>
      <c r="HX122" s="18"/>
      <c r="HY122" s="18"/>
      <c r="HZ122" s="18"/>
      <c r="IA122" s="18"/>
      <c r="IB122" s="18"/>
      <c r="IC122" s="18"/>
      <c r="ID122" s="18"/>
      <c r="IE122" s="18"/>
      <c r="IF122" s="18"/>
      <c r="IG122" s="18"/>
      <c r="IH122" s="18"/>
      <c r="II122" s="18"/>
      <c r="IJ122" s="18"/>
      <c r="IK122" s="18"/>
      <c r="IL122" s="18"/>
      <c r="IM122" s="18"/>
      <c r="IN122" s="18"/>
      <c r="IO122" s="18"/>
      <c r="IP122" s="18"/>
      <c r="IQ122" s="18"/>
      <c r="IR122" s="18"/>
      <c r="IS122" s="18"/>
      <c r="IT122" s="18"/>
      <c r="IU122" s="18"/>
      <c r="IV122" s="18"/>
      <c r="IW122" s="18"/>
      <c r="IX122" s="18"/>
      <c r="IY122" s="18"/>
      <c r="IZ122" s="18"/>
      <c r="JA122" s="18"/>
      <c r="JB122" s="18"/>
      <c r="JC122" s="18"/>
      <c r="JD122" s="18"/>
      <c r="JE122" s="18"/>
      <c r="JF122" s="18"/>
      <c r="JG122" s="18"/>
      <c r="JH122" s="18"/>
      <c r="JI122" s="18"/>
      <c r="JJ122" s="18"/>
      <c r="JK122" s="18"/>
      <c r="JL122" s="18"/>
      <c r="JM122" s="18"/>
      <c r="JN122" s="18"/>
      <c r="JO122" s="18"/>
      <c r="JP122" s="18"/>
      <c r="JQ122" s="18"/>
      <c r="JR122" s="18"/>
      <c r="JS122" s="18"/>
      <c r="JT122" s="18"/>
      <c r="JU122" s="18"/>
      <c r="JV122" s="18"/>
      <c r="JW122" s="18"/>
      <c r="JX122" s="18"/>
      <c r="JY122" s="18"/>
      <c r="JZ122" s="18"/>
      <c r="KA122" s="18"/>
      <c r="KB122" s="18"/>
      <c r="KC122" s="18"/>
      <c r="KD122" s="18"/>
      <c r="KE122" s="18"/>
      <c r="KF122" s="18"/>
      <c r="KG122" s="18"/>
      <c r="KH122" s="18"/>
      <c r="KI122" s="18"/>
      <c r="KJ122" s="18"/>
      <c r="KK122" s="18"/>
      <c r="KL122" s="18"/>
      <c r="KM122" s="18"/>
      <c r="KN122" s="18"/>
      <c r="KO122" s="18"/>
      <c r="KP122" s="18"/>
      <c r="KQ122" s="18"/>
      <c r="KR122" s="18"/>
      <c r="KS122" s="18"/>
      <c r="KT122" s="18"/>
      <c r="KU122" s="18"/>
      <c r="KV122" s="18"/>
      <c r="KW122" s="18"/>
      <c r="KX122" s="18"/>
      <c r="KY122" s="18"/>
      <c r="KZ122" s="18"/>
      <c r="LA122" s="18"/>
      <c r="LB122" s="18"/>
      <c r="LC122" s="18"/>
      <c r="LD122" s="18"/>
      <c r="LE122" s="18"/>
      <c r="LF122" s="18"/>
      <c r="LG122" s="18"/>
      <c r="LH122" s="18"/>
      <c r="LI122" s="18"/>
      <c r="LJ122" s="18"/>
      <c r="LK122" s="18"/>
      <c r="LL122" s="18"/>
      <c r="LM122" s="18"/>
      <c r="LN122" s="18"/>
      <c r="LO122" s="18"/>
      <c r="LP122" s="18"/>
      <c r="LQ122" s="18"/>
      <c r="LR122" s="18"/>
      <c r="LS122" s="18"/>
      <c r="LT122" s="18"/>
      <c r="LU122" s="18"/>
      <c r="LV122" s="18"/>
      <c r="LW122" s="18"/>
      <c r="LX122" s="15"/>
    </row>
    <row r="123" spans="1:336" s="1" customFormat="1" ht="21.75" customHeight="1" x14ac:dyDescent="0.3">
      <c r="A123" s="42">
        <v>1853400000</v>
      </c>
      <c r="B123" s="42"/>
      <c r="C123" s="32" t="s">
        <v>56</v>
      </c>
      <c r="D123" s="93">
        <v>200000</v>
      </c>
      <c r="E123" s="43"/>
      <c r="F123" s="49">
        <f t="shared" ref="F123" si="28">D123+E123</f>
        <v>200000</v>
      </c>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c r="CF123" s="70"/>
      <c r="CG123" s="70"/>
      <c r="CH123" s="70"/>
      <c r="CI123" s="70"/>
      <c r="CJ123" s="70"/>
      <c r="CK123" s="70"/>
      <c r="CL123" s="70"/>
      <c r="CM123" s="70"/>
      <c r="CN123" s="70"/>
      <c r="CO123" s="70"/>
      <c r="CP123" s="70"/>
      <c r="CQ123" s="70"/>
      <c r="CR123" s="70"/>
      <c r="CS123" s="70"/>
      <c r="CT123" s="70"/>
      <c r="CU123" s="70"/>
      <c r="CV123" s="70"/>
      <c r="CW123" s="70"/>
      <c r="CX123" s="70"/>
      <c r="CY123" s="70"/>
      <c r="CZ123" s="70"/>
      <c r="DA123" s="70"/>
      <c r="DB123" s="70"/>
      <c r="DC123" s="70"/>
      <c r="DD123" s="70"/>
      <c r="DE123" s="70"/>
      <c r="DF123" s="70"/>
      <c r="DG123" s="70"/>
      <c r="DH123" s="70"/>
      <c r="DI123" s="70"/>
      <c r="DJ123" s="70"/>
      <c r="DK123" s="70"/>
      <c r="DL123" s="70"/>
      <c r="DM123" s="70"/>
      <c r="DN123" s="70"/>
      <c r="DO123" s="70"/>
      <c r="DP123" s="70"/>
      <c r="DQ123" s="70"/>
      <c r="DR123" s="70"/>
      <c r="DS123" s="70"/>
      <c r="DT123" s="70"/>
      <c r="DU123" s="70"/>
      <c r="DV123" s="70"/>
      <c r="DW123" s="70"/>
      <c r="DX123" s="70"/>
      <c r="DY123" s="70"/>
      <c r="DZ123" s="70"/>
      <c r="EA123" s="70"/>
      <c r="EB123" s="70"/>
      <c r="EC123" s="70"/>
      <c r="ED123" s="70"/>
      <c r="EE123" s="70"/>
      <c r="EF123" s="70"/>
      <c r="EG123" s="70"/>
      <c r="EH123" s="70"/>
      <c r="EI123" s="70"/>
      <c r="EJ123" s="70"/>
      <c r="EK123" s="70"/>
      <c r="EL123" s="70"/>
      <c r="EM123" s="70"/>
      <c r="EN123" s="70"/>
      <c r="EO123" s="70"/>
      <c r="EP123" s="70"/>
      <c r="EQ123" s="70"/>
      <c r="ER123" s="70"/>
      <c r="ES123" s="70"/>
      <c r="ET123" s="70"/>
      <c r="EU123" s="70"/>
      <c r="EV123" s="70"/>
      <c r="EW123" s="70"/>
      <c r="EX123" s="70"/>
      <c r="EY123" s="70"/>
      <c r="EZ123" s="70"/>
      <c r="FA123" s="70"/>
      <c r="FB123" s="70"/>
      <c r="FC123" s="70"/>
      <c r="FD123" s="70"/>
      <c r="FE123" s="70"/>
      <c r="FF123" s="70"/>
      <c r="FG123" s="70"/>
      <c r="FH123" s="70"/>
      <c r="FI123" s="70"/>
      <c r="FJ123" s="70"/>
      <c r="FK123" s="70"/>
      <c r="FL123" s="70"/>
      <c r="FM123" s="70"/>
      <c r="FN123" s="70"/>
      <c r="FO123" s="70"/>
      <c r="FP123" s="70"/>
      <c r="FQ123" s="70"/>
      <c r="FR123" s="70"/>
      <c r="FS123" s="70"/>
      <c r="FT123" s="70"/>
      <c r="FU123" s="70"/>
      <c r="FV123" s="70"/>
      <c r="FW123" s="70"/>
      <c r="FX123" s="70"/>
      <c r="FY123" s="70"/>
      <c r="FZ123" s="70"/>
      <c r="GA123" s="70"/>
      <c r="GB123" s="70"/>
      <c r="GC123" s="70"/>
      <c r="GD123" s="70"/>
      <c r="GE123" s="70"/>
      <c r="GF123" s="70"/>
      <c r="GG123" s="70"/>
      <c r="GH123" s="70"/>
      <c r="GI123" s="70"/>
      <c r="GJ123" s="70"/>
      <c r="GK123" s="70"/>
      <c r="GL123" s="70"/>
      <c r="GM123" s="70"/>
      <c r="GN123" s="70"/>
      <c r="GO123" s="70"/>
      <c r="GP123" s="70"/>
      <c r="GQ123" s="70"/>
      <c r="GR123" s="70"/>
      <c r="GS123" s="70"/>
      <c r="GT123" s="70"/>
      <c r="GU123" s="70"/>
      <c r="GV123" s="70"/>
      <c r="GW123" s="70"/>
      <c r="GX123" s="70"/>
      <c r="GY123" s="70"/>
      <c r="GZ123" s="70"/>
      <c r="HA123" s="70"/>
      <c r="HB123" s="70"/>
      <c r="HC123" s="70"/>
      <c r="HD123" s="70"/>
      <c r="HE123" s="70"/>
      <c r="HF123" s="70"/>
      <c r="HG123" s="70"/>
      <c r="HH123" s="70"/>
      <c r="HI123" s="70"/>
      <c r="HJ123" s="70"/>
      <c r="HK123" s="70"/>
      <c r="HL123" s="70"/>
      <c r="HM123" s="70"/>
      <c r="HN123" s="70"/>
      <c r="HO123" s="70"/>
      <c r="HP123" s="18"/>
      <c r="HQ123" s="18"/>
      <c r="HR123" s="18"/>
      <c r="HS123" s="18"/>
      <c r="HT123" s="18"/>
      <c r="HU123" s="18"/>
      <c r="HV123" s="18"/>
      <c r="HW123" s="18"/>
      <c r="HX123" s="18"/>
      <c r="HY123" s="18"/>
      <c r="HZ123" s="18"/>
      <c r="IA123" s="18"/>
      <c r="IB123" s="18"/>
      <c r="IC123" s="18"/>
      <c r="ID123" s="18"/>
      <c r="IE123" s="18"/>
      <c r="IF123" s="18"/>
      <c r="IG123" s="18"/>
      <c r="IH123" s="18"/>
      <c r="II123" s="18"/>
      <c r="IJ123" s="18"/>
      <c r="IK123" s="18"/>
      <c r="IL123" s="18"/>
      <c r="IM123" s="18"/>
      <c r="IN123" s="18"/>
      <c r="IO123" s="18"/>
      <c r="IP123" s="18"/>
      <c r="IQ123" s="18"/>
      <c r="IR123" s="18"/>
      <c r="IS123" s="18"/>
      <c r="IT123" s="18"/>
      <c r="IU123" s="18"/>
      <c r="IV123" s="18"/>
      <c r="IW123" s="18"/>
      <c r="IX123" s="18"/>
      <c r="IY123" s="18"/>
      <c r="IZ123" s="18"/>
      <c r="JA123" s="18"/>
      <c r="JB123" s="18"/>
      <c r="JC123" s="18"/>
      <c r="JD123" s="18"/>
      <c r="JE123" s="18"/>
      <c r="JF123" s="18"/>
      <c r="JG123" s="18"/>
      <c r="JH123" s="18"/>
      <c r="JI123" s="18"/>
      <c r="JJ123" s="18"/>
      <c r="JK123" s="18"/>
      <c r="JL123" s="18"/>
      <c r="JM123" s="18"/>
      <c r="JN123" s="18"/>
      <c r="JO123" s="18"/>
      <c r="JP123" s="18"/>
      <c r="JQ123" s="18"/>
      <c r="JR123" s="18"/>
      <c r="JS123" s="18"/>
      <c r="JT123" s="18"/>
      <c r="JU123" s="18"/>
      <c r="JV123" s="18"/>
      <c r="JW123" s="18"/>
      <c r="JX123" s="18"/>
      <c r="JY123" s="18"/>
      <c r="JZ123" s="18"/>
      <c r="KA123" s="18"/>
      <c r="KB123" s="18"/>
      <c r="KC123" s="18"/>
      <c r="KD123" s="18"/>
      <c r="KE123" s="18"/>
      <c r="KF123" s="18"/>
      <c r="KG123" s="18"/>
      <c r="KH123" s="18"/>
      <c r="KI123" s="18"/>
      <c r="KJ123" s="18"/>
      <c r="KK123" s="18"/>
      <c r="KL123" s="18"/>
      <c r="KM123" s="18"/>
      <c r="KN123" s="18"/>
      <c r="KO123" s="18"/>
      <c r="KP123" s="18"/>
      <c r="KQ123" s="18"/>
      <c r="KR123" s="18"/>
      <c r="KS123" s="18"/>
      <c r="KT123" s="18"/>
      <c r="KU123" s="18"/>
      <c r="KV123" s="18"/>
      <c r="KW123" s="18"/>
      <c r="KX123" s="18"/>
      <c r="KY123" s="18"/>
      <c r="KZ123" s="18"/>
      <c r="LA123" s="18"/>
      <c r="LB123" s="18"/>
      <c r="LC123" s="18"/>
      <c r="LD123" s="18"/>
      <c r="LE123" s="18"/>
      <c r="LF123" s="18"/>
      <c r="LG123" s="18"/>
      <c r="LH123" s="18"/>
      <c r="LI123" s="18"/>
      <c r="LJ123" s="18"/>
      <c r="LK123" s="18"/>
      <c r="LL123" s="18"/>
      <c r="LM123" s="18"/>
      <c r="LN123" s="18"/>
      <c r="LO123" s="18"/>
      <c r="LP123" s="18"/>
      <c r="LQ123" s="18"/>
      <c r="LR123" s="18"/>
      <c r="LS123" s="18"/>
      <c r="LT123" s="18"/>
      <c r="LU123" s="18"/>
      <c r="LV123" s="18"/>
      <c r="LW123" s="18"/>
      <c r="LX123" s="15"/>
    </row>
    <row r="124" spans="1:336" s="1" customFormat="1" ht="57.75" customHeight="1" x14ac:dyDescent="0.3">
      <c r="A124" s="132" t="s">
        <v>68</v>
      </c>
      <c r="B124" s="165"/>
      <c r="C124" s="133"/>
      <c r="D124" s="93">
        <f>D125</f>
        <v>140000</v>
      </c>
      <c r="E124" s="93">
        <f t="shared" ref="E124:F124" si="29">E125</f>
        <v>0</v>
      </c>
      <c r="F124" s="93">
        <f t="shared" si="29"/>
        <v>140000</v>
      </c>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c r="CF124" s="70"/>
      <c r="CG124" s="70"/>
      <c r="CH124" s="70"/>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0"/>
      <c r="DF124" s="70"/>
      <c r="DG124" s="70"/>
      <c r="DH124" s="70"/>
      <c r="DI124" s="70"/>
      <c r="DJ124" s="70"/>
      <c r="DK124" s="70"/>
      <c r="DL124" s="70"/>
      <c r="DM124" s="70"/>
      <c r="DN124" s="70"/>
      <c r="DO124" s="70"/>
      <c r="DP124" s="70"/>
      <c r="DQ124" s="70"/>
      <c r="DR124" s="70"/>
      <c r="DS124" s="70"/>
      <c r="DT124" s="70"/>
      <c r="DU124" s="70"/>
      <c r="DV124" s="70"/>
      <c r="DW124" s="70"/>
      <c r="DX124" s="70"/>
      <c r="DY124" s="70"/>
      <c r="DZ124" s="70"/>
      <c r="EA124" s="70"/>
      <c r="EB124" s="70"/>
      <c r="EC124" s="70"/>
      <c r="ED124" s="70"/>
      <c r="EE124" s="70"/>
      <c r="EF124" s="70"/>
      <c r="EG124" s="70"/>
      <c r="EH124" s="70"/>
      <c r="EI124" s="70"/>
      <c r="EJ124" s="70"/>
      <c r="EK124" s="70"/>
      <c r="EL124" s="70"/>
      <c r="EM124" s="70"/>
      <c r="EN124" s="70"/>
      <c r="EO124" s="70"/>
      <c r="EP124" s="70"/>
      <c r="EQ124" s="70"/>
      <c r="ER124" s="70"/>
      <c r="ES124" s="70"/>
      <c r="ET124" s="70"/>
      <c r="EU124" s="70"/>
      <c r="EV124" s="70"/>
      <c r="EW124" s="70"/>
      <c r="EX124" s="70"/>
      <c r="EY124" s="70"/>
      <c r="EZ124" s="70"/>
      <c r="FA124" s="70"/>
      <c r="FB124" s="70"/>
      <c r="FC124" s="70"/>
      <c r="FD124" s="70"/>
      <c r="FE124" s="70"/>
      <c r="FF124" s="70"/>
      <c r="FG124" s="70"/>
      <c r="FH124" s="70"/>
      <c r="FI124" s="70"/>
      <c r="FJ124" s="70"/>
      <c r="FK124" s="70"/>
      <c r="FL124" s="70"/>
      <c r="FM124" s="70"/>
      <c r="FN124" s="70"/>
      <c r="FO124" s="70"/>
      <c r="FP124" s="70"/>
      <c r="FQ124" s="70"/>
      <c r="FR124" s="70"/>
      <c r="FS124" s="70"/>
      <c r="FT124" s="70"/>
      <c r="FU124" s="70"/>
      <c r="FV124" s="70"/>
      <c r="FW124" s="70"/>
      <c r="FX124" s="70"/>
      <c r="FY124" s="70"/>
      <c r="FZ124" s="70"/>
      <c r="GA124" s="70"/>
      <c r="GB124" s="70"/>
      <c r="GC124" s="70"/>
      <c r="GD124" s="70"/>
      <c r="GE124" s="70"/>
      <c r="GF124" s="70"/>
      <c r="GG124" s="70"/>
      <c r="GH124" s="70"/>
      <c r="GI124" s="70"/>
      <c r="GJ124" s="70"/>
      <c r="GK124" s="70"/>
      <c r="GL124" s="70"/>
      <c r="GM124" s="70"/>
      <c r="GN124" s="70"/>
      <c r="GO124" s="70"/>
      <c r="GP124" s="70"/>
      <c r="GQ124" s="70"/>
      <c r="GR124" s="70"/>
      <c r="GS124" s="70"/>
      <c r="GT124" s="70"/>
      <c r="GU124" s="70"/>
      <c r="GV124" s="70"/>
      <c r="GW124" s="70"/>
      <c r="GX124" s="70"/>
      <c r="GY124" s="70"/>
      <c r="GZ124" s="70"/>
      <c r="HA124" s="70"/>
      <c r="HB124" s="70"/>
      <c r="HC124" s="70"/>
      <c r="HD124" s="70"/>
      <c r="HE124" s="70"/>
      <c r="HF124" s="70"/>
      <c r="HG124" s="70"/>
      <c r="HH124" s="70"/>
      <c r="HI124" s="70"/>
      <c r="HJ124" s="70"/>
      <c r="HK124" s="70"/>
      <c r="HL124" s="70"/>
      <c r="HM124" s="70"/>
      <c r="HN124" s="70"/>
      <c r="HO124" s="70"/>
      <c r="HP124" s="18"/>
      <c r="HQ124" s="18"/>
      <c r="HR124" s="18"/>
      <c r="HS124" s="18"/>
      <c r="HT124" s="18"/>
      <c r="HU124" s="18"/>
      <c r="HV124" s="18"/>
      <c r="HW124" s="18"/>
      <c r="HX124" s="18"/>
      <c r="HY124" s="18"/>
      <c r="HZ124" s="18"/>
      <c r="IA124" s="18"/>
      <c r="IB124" s="18"/>
      <c r="IC124" s="18"/>
      <c r="ID124" s="18"/>
      <c r="IE124" s="18"/>
      <c r="IF124" s="18"/>
      <c r="IG124" s="18"/>
      <c r="IH124" s="18"/>
      <c r="II124" s="18"/>
      <c r="IJ124" s="18"/>
      <c r="IK124" s="18"/>
      <c r="IL124" s="18"/>
      <c r="IM124" s="18"/>
      <c r="IN124" s="18"/>
      <c r="IO124" s="18"/>
      <c r="IP124" s="18"/>
      <c r="IQ124" s="18"/>
      <c r="IR124" s="18"/>
      <c r="IS124" s="18"/>
      <c r="IT124" s="18"/>
      <c r="IU124" s="18"/>
      <c r="IV124" s="18"/>
      <c r="IW124" s="18"/>
      <c r="IX124" s="18"/>
      <c r="IY124" s="18"/>
      <c r="IZ124" s="18"/>
      <c r="JA124" s="18"/>
      <c r="JB124" s="18"/>
      <c r="JC124" s="18"/>
      <c r="JD124" s="18"/>
      <c r="JE124" s="18"/>
      <c r="JF124" s="18"/>
      <c r="JG124" s="18"/>
      <c r="JH124" s="18"/>
      <c r="JI124" s="18"/>
      <c r="JJ124" s="18"/>
      <c r="JK124" s="18"/>
      <c r="JL124" s="18"/>
      <c r="JM124" s="18"/>
      <c r="JN124" s="18"/>
      <c r="JO124" s="18"/>
      <c r="JP124" s="18"/>
      <c r="JQ124" s="18"/>
      <c r="JR124" s="18"/>
      <c r="JS124" s="18"/>
      <c r="JT124" s="18"/>
      <c r="JU124" s="18"/>
      <c r="JV124" s="18"/>
      <c r="JW124" s="18"/>
      <c r="JX124" s="18"/>
      <c r="JY124" s="18"/>
      <c r="JZ124" s="18"/>
      <c r="KA124" s="18"/>
      <c r="KB124" s="18"/>
      <c r="KC124" s="18"/>
      <c r="KD124" s="18"/>
      <c r="KE124" s="18"/>
      <c r="KF124" s="18"/>
      <c r="KG124" s="18"/>
      <c r="KH124" s="18"/>
      <c r="KI124" s="18"/>
      <c r="KJ124" s="18"/>
      <c r="KK124" s="18"/>
      <c r="KL124" s="18"/>
      <c r="KM124" s="18"/>
      <c r="KN124" s="18"/>
      <c r="KO124" s="18"/>
      <c r="KP124" s="18"/>
      <c r="KQ124" s="18"/>
      <c r="KR124" s="18"/>
      <c r="KS124" s="18"/>
      <c r="KT124" s="18"/>
      <c r="KU124" s="18"/>
      <c r="KV124" s="18"/>
      <c r="KW124" s="18"/>
      <c r="KX124" s="18"/>
      <c r="KY124" s="18"/>
      <c r="KZ124" s="18"/>
      <c r="LA124" s="18"/>
      <c r="LB124" s="18"/>
      <c r="LC124" s="18"/>
      <c r="LD124" s="18"/>
      <c r="LE124" s="18"/>
      <c r="LF124" s="18"/>
      <c r="LG124" s="18"/>
      <c r="LH124" s="18"/>
      <c r="LI124" s="18"/>
      <c r="LJ124" s="18"/>
      <c r="LK124" s="18"/>
      <c r="LL124" s="18"/>
      <c r="LM124" s="18"/>
      <c r="LN124" s="18"/>
      <c r="LO124" s="18"/>
      <c r="LP124" s="18"/>
      <c r="LQ124" s="18"/>
      <c r="LR124" s="18"/>
      <c r="LS124" s="18"/>
      <c r="LT124" s="18"/>
      <c r="LU124" s="18"/>
      <c r="LV124" s="18"/>
      <c r="LW124" s="18"/>
      <c r="LX124" s="15"/>
    </row>
    <row r="125" spans="1:336" s="1" customFormat="1" ht="21.75" customHeight="1" x14ac:dyDescent="0.3">
      <c r="A125" s="42">
        <v>1852000000</v>
      </c>
      <c r="B125" s="90"/>
      <c r="C125" s="30" t="s">
        <v>38</v>
      </c>
      <c r="D125" s="93">
        <v>140000</v>
      </c>
      <c r="E125" s="43"/>
      <c r="F125" s="49">
        <f t="shared" ref="F125" si="30">D125+E125</f>
        <v>140000</v>
      </c>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c r="BO125" s="70"/>
      <c r="BP125" s="70"/>
      <c r="BQ125" s="70"/>
      <c r="BR125" s="70"/>
      <c r="BS125" s="70"/>
      <c r="BT125" s="70"/>
      <c r="BU125" s="70"/>
      <c r="BV125" s="70"/>
      <c r="BW125" s="70"/>
      <c r="BX125" s="70"/>
      <c r="BY125" s="70"/>
      <c r="BZ125" s="70"/>
      <c r="CA125" s="70"/>
      <c r="CB125" s="70"/>
      <c r="CC125" s="70"/>
      <c r="CD125" s="70"/>
      <c r="CE125" s="70"/>
      <c r="CF125" s="70"/>
      <c r="CG125" s="70"/>
      <c r="CH125" s="70"/>
      <c r="CI125" s="70"/>
      <c r="CJ125" s="70"/>
      <c r="CK125" s="70"/>
      <c r="CL125" s="70"/>
      <c r="CM125" s="70"/>
      <c r="CN125" s="70"/>
      <c r="CO125" s="70"/>
      <c r="CP125" s="70"/>
      <c r="CQ125" s="70"/>
      <c r="CR125" s="70"/>
      <c r="CS125" s="70"/>
      <c r="CT125" s="70"/>
      <c r="CU125" s="70"/>
      <c r="CV125" s="70"/>
      <c r="CW125" s="70"/>
      <c r="CX125" s="70"/>
      <c r="CY125" s="70"/>
      <c r="CZ125" s="70"/>
      <c r="DA125" s="70"/>
      <c r="DB125" s="70"/>
      <c r="DC125" s="70"/>
      <c r="DD125" s="70"/>
      <c r="DE125" s="70"/>
      <c r="DF125" s="70"/>
      <c r="DG125" s="70"/>
      <c r="DH125" s="70"/>
      <c r="DI125" s="70"/>
      <c r="DJ125" s="70"/>
      <c r="DK125" s="70"/>
      <c r="DL125" s="70"/>
      <c r="DM125" s="70"/>
      <c r="DN125" s="70"/>
      <c r="DO125" s="70"/>
      <c r="DP125" s="70"/>
      <c r="DQ125" s="70"/>
      <c r="DR125" s="70"/>
      <c r="DS125" s="70"/>
      <c r="DT125" s="70"/>
      <c r="DU125" s="70"/>
      <c r="DV125" s="70"/>
      <c r="DW125" s="70"/>
      <c r="DX125" s="70"/>
      <c r="DY125" s="70"/>
      <c r="DZ125" s="70"/>
      <c r="EA125" s="70"/>
      <c r="EB125" s="70"/>
      <c r="EC125" s="70"/>
      <c r="ED125" s="70"/>
      <c r="EE125" s="70"/>
      <c r="EF125" s="70"/>
      <c r="EG125" s="70"/>
      <c r="EH125" s="70"/>
      <c r="EI125" s="70"/>
      <c r="EJ125" s="70"/>
      <c r="EK125" s="70"/>
      <c r="EL125" s="70"/>
      <c r="EM125" s="70"/>
      <c r="EN125" s="70"/>
      <c r="EO125" s="70"/>
      <c r="EP125" s="70"/>
      <c r="EQ125" s="70"/>
      <c r="ER125" s="70"/>
      <c r="ES125" s="70"/>
      <c r="ET125" s="70"/>
      <c r="EU125" s="70"/>
      <c r="EV125" s="70"/>
      <c r="EW125" s="70"/>
      <c r="EX125" s="70"/>
      <c r="EY125" s="70"/>
      <c r="EZ125" s="70"/>
      <c r="FA125" s="70"/>
      <c r="FB125" s="70"/>
      <c r="FC125" s="70"/>
      <c r="FD125" s="70"/>
      <c r="FE125" s="70"/>
      <c r="FF125" s="70"/>
      <c r="FG125" s="70"/>
      <c r="FH125" s="70"/>
      <c r="FI125" s="70"/>
      <c r="FJ125" s="70"/>
      <c r="FK125" s="70"/>
      <c r="FL125" s="70"/>
      <c r="FM125" s="70"/>
      <c r="FN125" s="70"/>
      <c r="FO125" s="70"/>
      <c r="FP125" s="70"/>
      <c r="FQ125" s="70"/>
      <c r="FR125" s="70"/>
      <c r="FS125" s="70"/>
      <c r="FT125" s="70"/>
      <c r="FU125" s="70"/>
      <c r="FV125" s="70"/>
      <c r="FW125" s="70"/>
      <c r="FX125" s="70"/>
      <c r="FY125" s="70"/>
      <c r="FZ125" s="70"/>
      <c r="GA125" s="70"/>
      <c r="GB125" s="70"/>
      <c r="GC125" s="70"/>
      <c r="GD125" s="70"/>
      <c r="GE125" s="70"/>
      <c r="GF125" s="70"/>
      <c r="GG125" s="70"/>
      <c r="GH125" s="70"/>
      <c r="GI125" s="70"/>
      <c r="GJ125" s="70"/>
      <c r="GK125" s="70"/>
      <c r="GL125" s="70"/>
      <c r="GM125" s="70"/>
      <c r="GN125" s="70"/>
      <c r="GO125" s="70"/>
      <c r="GP125" s="70"/>
      <c r="GQ125" s="70"/>
      <c r="GR125" s="70"/>
      <c r="GS125" s="70"/>
      <c r="GT125" s="70"/>
      <c r="GU125" s="70"/>
      <c r="GV125" s="70"/>
      <c r="GW125" s="70"/>
      <c r="GX125" s="70"/>
      <c r="GY125" s="70"/>
      <c r="GZ125" s="70"/>
      <c r="HA125" s="70"/>
      <c r="HB125" s="70"/>
      <c r="HC125" s="70"/>
      <c r="HD125" s="70"/>
      <c r="HE125" s="70"/>
      <c r="HF125" s="70"/>
      <c r="HG125" s="70"/>
      <c r="HH125" s="70"/>
      <c r="HI125" s="70"/>
      <c r="HJ125" s="70"/>
      <c r="HK125" s="70"/>
      <c r="HL125" s="70"/>
      <c r="HM125" s="70"/>
      <c r="HN125" s="70"/>
      <c r="HO125" s="70"/>
      <c r="HP125" s="18"/>
      <c r="HQ125" s="18"/>
      <c r="HR125" s="18"/>
      <c r="HS125" s="18"/>
      <c r="HT125" s="18"/>
      <c r="HU125" s="18"/>
      <c r="HV125" s="18"/>
      <c r="HW125" s="18"/>
      <c r="HX125" s="18"/>
      <c r="HY125" s="18"/>
      <c r="HZ125" s="18"/>
      <c r="IA125" s="18"/>
      <c r="IB125" s="18"/>
      <c r="IC125" s="18"/>
      <c r="ID125" s="18"/>
      <c r="IE125" s="18"/>
      <c r="IF125" s="18"/>
      <c r="IG125" s="18"/>
      <c r="IH125" s="18"/>
      <c r="II125" s="18"/>
      <c r="IJ125" s="18"/>
      <c r="IK125" s="18"/>
      <c r="IL125" s="18"/>
      <c r="IM125" s="18"/>
      <c r="IN125" s="18"/>
      <c r="IO125" s="18"/>
      <c r="IP125" s="18"/>
      <c r="IQ125" s="18"/>
      <c r="IR125" s="18"/>
      <c r="IS125" s="18"/>
      <c r="IT125" s="18"/>
      <c r="IU125" s="18"/>
      <c r="IV125" s="18"/>
      <c r="IW125" s="18"/>
      <c r="IX125" s="18"/>
      <c r="IY125" s="18"/>
      <c r="IZ125" s="18"/>
      <c r="JA125" s="18"/>
      <c r="JB125" s="18"/>
      <c r="JC125" s="18"/>
      <c r="JD125" s="18"/>
      <c r="JE125" s="18"/>
      <c r="JF125" s="18"/>
      <c r="JG125" s="18"/>
      <c r="JH125" s="18"/>
      <c r="JI125" s="18"/>
      <c r="JJ125" s="18"/>
      <c r="JK125" s="18"/>
      <c r="JL125" s="18"/>
      <c r="JM125" s="18"/>
      <c r="JN125" s="18"/>
      <c r="JO125" s="18"/>
      <c r="JP125" s="18"/>
      <c r="JQ125" s="18"/>
      <c r="JR125" s="18"/>
      <c r="JS125" s="18"/>
      <c r="JT125" s="18"/>
      <c r="JU125" s="18"/>
      <c r="JV125" s="18"/>
      <c r="JW125" s="18"/>
      <c r="JX125" s="18"/>
      <c r="JY125" s="18"/>
      <c r="JZ125" s="18"/>
      <c r="KA125" s="18"/>
      <c r="KB125" s="18"/>
      <c r="KC125" s="18"/>
      <c r="KD125" s="18"/>
      <c r="KE125" s="18"/>
      <c r="KF125" s="18"/>
      <c r="KG125" s="18"/>
      <c r="KH125" s="18"/>
      <c r="KI125" s="18"/>
      <c r="KJ125" s="18"/>
      <c r="KK125" s="18"/>
      <c r="KL125" s="18"/>
      <c r="KM125" s="18"/>
      <c r="KN125" s="18"/>
      <c r="KO125" s="18"/>
      <c r="KP125" s="18"/>
      <c r="KQ125" s="18"/>
      <c r="KR125" s="18"/>
      <c r="KS125" s="18"/>
      <c r="KT125" s="18"/>
      <c r="KU125" s="18"/>
      <c r="KV125" s="18"/>
      <c r="KW125" s="18"/>
      <c r="KX125" s="18"/>
      <c r="KY125" s="18"/>
      <c r="KZ125" s="18"/>
      <c r="LA125" s="18"/>
      <c r="LB125" s="18"/>
      <c r="LC125" s="18"/>
      <c r="LD125" s="18"/>
      <c r="LE125" s="18"/>
      <c r="LF125" s="18"/>
      <c r="LG125" s="18"/>
      <c r="LH125" s="18"/>
      <c r="LI125" s="18"/>
      <c r="LJ125" s="18"/>
      <c r="LK125" s="18"/>
      <c r="LL125" s="18"/>
      <c r="LM125" s="18"/>
      <c r="LN125" s="18"/>
      <c r="LO125" s="18"/>
      <c r="LP125" s="18"/>
      <c r="LQ125" s="18"/>
      <c r="LR125" s="18"/>
      <c r="LS125" s="18"/>
      <c r="LT125" s="18"/>
      <c r="LU125" s="18"/>
      <c r="LV125" s="18"/>
      <c r="LW125" s="18"/>
      <c r="LX125" s="15"/>
    </row>
    <row r="126" spans="1:336" s="1" customFormat="1" ht="37.5" customHeight="1" x14ac:dyDescent="0.3">
      <c r="A126" s="90">
        <v>3719800</v>
      </c>
      <c r="B126" s="90">
        <v>9800</v>
      </c>
      <c r="C126" s="92" t="s">
        <v>70</v>
      </c>
      <c r="D126" s="67">
        <f>D127</f>
        <v>15948810</v>
      </c>
      <c r="E126" s="45">
        <f t="shared" ref="E126:F126" si="31">E127</f>
        <v>0</v>
      </c>
      <c r="F126" s="45">
        <f t="shared" si="31"/>
        <v>15948810</v>
      </c>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c r="BR126" s="70"/>
      <c r="BS126" s="70"/>
      <c r="BT126" s="70"/>
      <c r="BU126" s="70"/>
      <c r="BV126" s="70"/>
      <c r="BW126" s="70"/>
      <c r="BX126" s="70"/>
      <c r="BY126" s="70"/>
      <c r="BZ126" s="70"/>
      <c r="CA126" s="70"/>
      <c r="CB126" s="70"/>
      <c r="CC126" s="70"/>
      <c r="CD126" s="70"/>
      <c r="CE126" s="70"/>
      <c r="CF126" s="70"/>
      <c r="CG126" s="70"/>
      <c r="CH126" s="70"/>
      <c r="CI126" s="70"/>
      <c r="CJ126" s="70"/>
      <c r="CK126" s="70"/>
      <c r="CL126" s="70"/>
      <c r="CM126" s="70"/>
      <c r="CN126" s="70"/>
      <c r="CO126" s="70"/>
      <c r="CP126" s="70"/>
      <c r="CQ126" s="70"/>
      <c r="CR126" s="70"/>
      <c r="CS126" s="70"/>
      <c r="CT126" s="70"/>
      <c r="CU126" s="70"/>
      <c r="CV126" s="70"/>
      <c r="CW126" s="70"/>
      <c r="CX126" s="70"/>
      <c r="CY126" s="70"/>
      <c r="CZ126" s="70"/>
      <c r="DA126" s="70"/>
      <c r="DB126" s="70"/>
      <c r="DC126" s="70"/>
      <c r="DD126" s="70"/>
      <c r="DE126" s="70"/>
      <c r="DF126" s="70"/>
      <c r="DG126" s="70"/>
      <c r="DH126" s="70"/>
      <c r="DI126" s="70"/>
      <c r="DJ126" s="70"/>
      <c r="DK126" s="70"/>
      <c r="DL126" s="70"/>
      <c r="DM126" s="70"/>
      <c r="DN126" s="70"/>
      <c r="DO126" s="70"/>
      <c r="DP126" s="70"/>
      <c r="DQ126" s="70"/>
      <c r="DR126" s="70"/>
      <c r="DS126" s="70"/>
      <c r="DT126" s="70"/>
      <c r="DU126" s="70"/>
      <c r="DV126" s="70"/>
      <c r="DW126" s="70"/>
      <c r="DX126" s="70"/>
      <c r="DY126" s="70"/>
      <c r="DZ126" s="70"/>
      <c r="EA126" s="70"/>
      <c r="EB126" s="70"/>
      <c r="EC126" s="70"/>
      <c r="ED126" s="70"/>
      <c r="EE126" s="70"/>
      <c r="EF126" s="70"/>
      <c r="EG126" s="70"/>
      <c r="EH126" s="70"/>
      <c r="EI126" s="70"/>
      <c r="EJ126" s="70"/>
      <c r="EK126" s="70"/>
      <c r="EL126" s="70"/>
      <c r="EM126" s="70"/>
      <c r="EN126" s="70"/>
      <c r="EO126" s="70"/>
      <c r="EP126" s="70"/>
      <c r="EQ126" s="70"/>
      <c r="ER126" s="70"/>
      <c r="ES126" s="70"/>
      <c r="ET126" s="70"/>
      <c r="EU126" s="70"/>
      <c r="EV126" s="70"/>
      <c r="EW126" s="70"/>
      <c r="EX126" s="70"/>
      <c r="EY126" s="70"/>
      <c r="EZ126" s="70"/>
      <c r="FA126" s="70"/>
      <c r="FB126" s="70"/>
      <c r="FC126" s="70"/>
      <c r="FD126" s="70"/>
      <c r="FE126" s="70"/>
      <c r="FF126" s="70"/>
      <c r="FG126" s="70"/>
      <c r="FH126" s="70"/>
      <c r="FI126" s="70"/>
      <c r="FJ126" s="70"/>
      <c r="FK126" s="70"/>
      <c r="FL126" s="70"/>
      <c r="FM126" s="70"/>
      <c r="FN126" s="70"/>
      <c r="FO126" s="70"/>
      <c r="FP126" s="70"/>
      <c r="FQ126" s="70"/>
      <c r="FR126" s="70"/>
      <c r="FS126" s="70"/>
      <c r="FT126" s="70"/>
      <c r="FU126" s="70"/>
      <c r="FV126" s="70"/>
      <c r="FW126" s="70"/>
      <c r="FX126" s="70"/>
      <c r="FY126" s="70"/>
      <c r="FZ126" s="70"/>
      <c r="GA126" s="70"/>
      <c r="GB126" s="70"/>
      <c r="GC126" s="70"/>
      <c r="GD126" s="70"/>
      <c r="GE126" s="70"/>
      <c r="GF126" s="70"/>
      <c r="GG126" s="70"/>
      <c r="GH126" s="70"/>
      <c r="GI126" s="70"/>
      <c r="GJ126" s="70"/>
      <c r="GK126" s="70"/>
      <c r="GL126" s="70"/>
      <c r="GM126" s="70"/>
      <c r="GN126" s="70"/>
      <c r="GO126" s="70"/>
      <c r="GP126" s="70"/>
      <c r="GQ126" s="70"/>
      <c r="GR126" s="70"/>
      <c r="GS126" s="70"/>
      <c r="GT126" s="70"/>
      <c r="GU126" s="70"/>
      <c r="GV126" s="70"/>
      <c r="GW126" s="70"/>
      <c r="GX126" s="70"/>
      <c r="GY126" s="70"/>
      <c r="GZ126" s="70"/>
      <c r="HA126" s="70"/>
      <c r="HB126" s="70"/>
      <c r="HC126" s="70"/>
      <c r="HD126" s="70"/>
      <c r="HE126" s="70"/>
      <c r="HF126" s="70"/>
      <c r="HG126" s="70"/>
      <c r="HH126" s="70"/>
      <c r="HI126" s="70"/>
      <c r="HJ126" s="70"/>
      <c r="HK126" s="70"/>
      <c r="HL126" s="70"/>
      <c r="HM126" s="70"/>
      <c r="HN126" s="70"/>
      <c r="HO126" s="70"/>
      <c r="HP126" s="18"/>
      <c r="HQ126" s="18"/>
      <c r="HR126" s="18"/>
      <c r="HS126" s="18"/>
      <c r="HT126" s="18"/>
      <c r="HU126" s="18"/>
      <c r="HV126" s="18"/>
      <c r="HW126" s="18"/>
      <c r="HX126" s="18"/>
      <c r="HY126" s="18"/>
      <c r="HZ126" s="18"/>
      <c r="IA126" s="18"/>
      <c r="IB126" s="18"/>
      <c r="IC126" s="18"/>
      <c r="ID126" s="18"/>
      <c r="IE126" s="18"/>
      <c r="IF126" s="18"/>
      <c r="IG126" s="18"/>
      <c r="IH126" s="18"/>
      <c r="II126" s="18"/>
      <c r="IJ126" s="18"/>
      <c r="IK126" s="18"/>
      <c r="IL126" s="18"/>
      <c r="IM126" s="18"/>
      <c r="IN126" s="18"/>
      <c r="IO126" s="18"/>
      <c r="IP126" s="18"/>
      <c r="IQ126" s="18"/>
      <c r="IR126" s="18"/>
      <c r="IS126" s="18"/>
      <c r="IT126" s="18"/>
      <c r="IU126" s="18"/>
      <c r="IV126" s="18"/>
      <c r="IW126" s="18"/>
      <c r="IX126" s="18"/>
      <c r="IY126" s="18"/>
      <c r="IZ126" s="18"/>
      <c r="JA126" s="18"/>
      <c r="JB126" s="18"/>
      <c r="JC126" s="18"/>
      <c r="JD126" s="18"/>
      <c r="JE126" s="18"/>
      <c r="JF126" s="18"/>
      <c r="JG126" s="18"/>
      <c r="JH126" s="18"/>
      <c r="JI126" s="18"/>
      <c r="JJ126" s="18"/>
      <c r="JK126" s="18"/>
      <c r="JL126" s="18"/>
      <c r="JM126" s="18"/>
      <c r="JN126" s="18"/>
      <c r="JO126" s="18"/>
      <c r="JP126" s="18"/>
      <c r="JQ126" s="18"/>
      <c r="JR126" s="18"/>
      <c r="JS126" s="18"/>
      <c r="JT126" s="18"/>
      <c r="JU126" s="18"/>
      <c r="JV126" s="18"/>
      <c r="JW126" s="18"/>
      <c r="JX126" s="18"/>
      <c r="JY126" s="18"/>
      <c r="JZ126" s="18"/>
      <c r="KA126" s="18"/>
      <c r="KB126" s="18"/>
      <c r="KC126" s="18"/>
      <c r="KD126" s="18"/>
      <c r="KE126" s="18"/>
      <c r="KF126" s="18"/>
      <c r="KG126" s="18"/>
      <c r="KH126" s="18"/>
      <c r="KI126" s="18"/>
      <c r="KJ126" s="18"/>
      <c r="KK126" s="18"/>
      <c r="KL126" s="18"/>
      <c r="KM126" s="18"/>
      <c r="KN126" s="18"/>
      <c r="KO126" s="18"/>
      <c r="KP126" s="18"/>
      <c r="KQ126" s="18"/>
      <c r="KR126" s="18"/>
      <c r="KS126" s="18"/>
      <c r="KT126" s="18"/>
      <c r="KU126" s="18"/>
      <c r="KV126" s="18"/>
      <c r="KW126" s="18"/>
      <c r="KX126" s="18"/>
      <c r="KY126" s="18"/>
      <c r="KZ126" s="18"/>
      <c r="LA126" s="18"/>
      <c r="LB126" s="18"/>
      <c r="LC126" s="18"/>
      <c r="LD126" s="18"/>
      <c r="LE126" s="18"/>
      <c r="LF126" s="18"/>
      <c r="LG126" s="18"/>
      <c r="LH126" s="18"/>
      <c r="LI126" s="18"/>
      <c r="LJ126" s="18"/>
      <c r="LK126" s="18"/>
      <c r="LL126" s="18"/>
      <c r="LM126" s="18"/>
      <c r="LN126" s="18"/>
      <c r="LO126" s="18"/>
      <c r="LP126" s="18"/>
      <c r="LQ126" s="18"/>
      <c r="LR126" s="18"/>
      <c r="LS126" s="18"/>
      <c r="LT126" s="18"/>
      <c r="LU126" s="18"/>
      <c r="LV126" s="18"/>
      <c r="LW126" s="18"/>
      <c r="LX126" s="15"/>
    </row>
    <row r="127" spans="1:336" s="1" customFormat="1" ht="20.25" customHeight="1" x14ac:dyDescent="0.3">
      <c r="A127" s="106">
        <v>9900000000</v>
      </c>
      <c r="B127" s="106"/>
      <c r="C127" s="106" t="s">
        <v>15</v>
      </c>
      <c r="D127" s="93">
        <v>15948810</v>
      </c>
      <c r="E127" s="43"/>
      <c r="F127" s="49">
        <f t="shared" ref="F127" si="32">D127+E127</f>
        <v>15948810</v>
      </c>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c r="BR127" s="70"/>
      <c r="BS127" s="70"/>
      <c r="BT127" s="70"/>
      <c r="BU127" s="70"/>
      <c r="BV127" s="70"/>
      <c r="BW127" s="70"/>
      <c r="BX127" s="70"/>
      <c r="BY127" s="70"/>
      <c r="BZ127" s="70"/>
      <c r="CA127" s="70"/>
      <c r="CB127" s="70"/>
      <c r="CC127" s="70"/>
      <c r="CD127" s="70"/>
      <c r="CE127" s="70"/>
      <c r="CF127" s="70"/>
      <c r="CG127" s="70"/>
      <c r="CH127" s="70"/>
      <c r="CI127" s="70"/>
      <c r="CJ127" s="70"/>
      <c r="CK127" s="70"/>
      <c r="CL127" s="70"/>
      <c r="CM127" s="70"/>
      <c r="CN127" s="70"/>
      <c r="CO127" s="70"/>
      <c r="CP127" s="70"/>
      <c r="CQ127" s="70"/>
      <c r="CR127" s="70"/>
      <c r="CS127" s="70"/>
      <c r="CT127" s="70"/>
      <c r="CU127" s="70"/>
      <c r="CV127" s="70"/>
      <c r="CW127" s="70"/>
      <c r="CX127" s="70"/>
      <c r="CY127" s="70"/>
      <c r="CZ127" s="70"/>
      <c r="DA127" s="70"/>
      <c r="DB127" s="70"/>
      <c r="DC127" s="70"/>
      <c r="DD127" s="70"/>
      <c r="DE127" s="70"/>
      <c r="DF127" s="70"/>
      <c r="DG127" s="70"/>
      <c r="DH127" s="70"/>
      <c r="DI127" s="70"/>
      <c r="DJ127" s="70"/>
      <c r="DK127" s="70"/>
      <c r="DL127" s="70"/>
      <c r="DM127" s="70"/>
      <c r="DN127" s="70"/>
      <c r="DO127" s="70"/>
      <c r="DP127" s="70"/>
      <c r="DQ127" s="70"/>
      <c r="DR127" s="70"/>
      <c r="DS127" s="70"/>
      <c r="DT127" s="70"/>
      <c r="DU127" s="70"/>
      <c r="DV127" s="70"/>
      <c r="DW127" s="70"/>
      <c r="DX127" s="70"/>
      <c r="DY127" s="70"/>
      <c r="DZ127" s="70"/>
      <c r="EA127" s="70"/>
      <c r="EB127" s="70"/>
      <c r="EC127" s="70"/>
      <c r="ED127" s="70"/>
      <c r="EE127" s="70"/>
      <c r="EF127" s="70"/>
      <c r="EG127" s="70"/>
      <c r="EH127" s="70"/>
      <c r="EI127" s="70"/>
      <c r="EJ127" s="70"/>
      <c r="EK127" s="70"/>
      <c r="EL127" s="70"/>
      <c r="EM127" s="70"/>
      <c r="EN127" s="70"/>
      <c r="EO127" s="70"/>
      <c r="EP127" s="70"/>
      <c r="EQ127" s="70"/>
      <c r="ER127" s="70"/>
      <c r="ES127" s="70"/>
      <c r="ET127" s="70"/>
      <c r="EU127" s="70"/>
      <c r="EV127" s="70"/>
      <c r="EW127" s="70"/>
      <c r="EX127" s="70"/>
      <c r="EY127" s="70"/>
      <c r="EZ127" s="70"/>
      <c r="FA127" s="70"/>
      <c r="FB127" s="70"/>
      <c r="FC127" s="70"/>
      <c r="FD127" s="70"/>
      <c r="FE127" s="70"/>
      <c r="FF127" s="70"/>
      <c r="FG127" s="70"/>
      <c r="FH127" s="70"/>
      <c r="FI127" s="70"/>
      <c r="FJ127" s="70"/>
      <c r="FK127" s="70"/>
      <c r="FL127" s="70"/>
      <c r="FM127" s="70"/>
      <c r="FN127" s="70"/>
      <c r="FO127" s="70"/>
      <c r="FP127" s="70"/>
      <c r="FQ127" s="70"/>
      <c r="FR127" s="70"/>
      <c r="FS127" s="70"/>
      <c r="FT127" s="70"/>
      <c r="FU127" s="70"/>
      <c r="FV127" s="70"/>
      <c r="FW127" s="70"/>
      <c r="FX127" s="70"/>
      <c r="FY127" s="70"/>
      <c r="FZ127" s="70"/>
      <c r="GA127" s="70"/>
      <c r="GB127" s="70"/>
      <c r="GC127" s="70"/>
      <c r="GD127" s="70"/>
      <c r="GE127" s="70"/>
      <c r="GF127" s="70"/>
      <c r="GG127" s="70"/>
      <c r="GH127" s="70"/>
      <c r="GI127" s="70"/>
      <c r="GJ127" s="70"/>
      <c r="GK127" s="70"/>
      <c r="GL127" s="70"/>
      <c r="GM127" s="70"/>
      <c r="GN127" s="70"/>
      <c r="GO127" s="70"/>
      <c r="GP127" s="70"/>
      <c r="GQ127" s="70"/>
      <c r="GR127" s="70"/>
      <c r="GS127" s="70"/>
      <c r="GT127" s="70"/>
      <c r="GU127" s="70"/>
      <c r="GV127" s="70"/>
      <c r="GW127" s="70"/>
      <c r="GX127" s="70"/>
      <c r="GY127" s="70"/>
      <c r="GZ127" s="70"/>
      <c r="HA127" s="70"/>
      <c r="HB127" s="70"/>
      <c r="HC127" s="70"/>
      <c r="HD127" s="70"/>
      <c r="HE127" s="70"/>
      <c r="HF127" s="70"/>
      <c r="HG127" s="70"/>
      <c r="HH127" s="70"/>
      <c r="HI127" s="70"/>
      <c r="HJ127" s="70"/>
      <c r="HK127" s="70"/>
      <c r="HL127" s="70"/>
      <c r="HM127" s="70"/>
      <c r="HN127" s="70"/>
      <c r="HO127" s="70"/>
      <c r="HP127" s="18"/>
      <c r="HQ127" s="18"/>
      <c r="HR127" s="18"/>
      <c r="HS127" s="18"/>
      <c r="HT127" s="18"/>
      <c r="HU127" s="18"/>
      <c r="HV127" s="18"/>
      <c r="HW127" s="18"/>
      <c r="HX127" s="18"/>
      <c r="HY127" s="18"/>
      <c r="HZ127" s="18"/>
      <c r="IA127" s="18"/>
      <c r="IB127" s="18"/>
      <c r="IC127" s="18"/>
      <c r="ID127" s="18"/>
      <c r="IE127" s="18"/>
      <c r="IF127" s="18"/>
      <c r="IG127" s="18"/>
      <c r="IH127" s="18"/>
      <c r="II127" s="18"/>
      <c r="IJ127" s="18"/>
      <c r="IK127" s="18"/>
      <c r="IL127" s="18"/>
      <c r="IM127" s="18"/>
      <c r="IN127" s="18"/>
      <c r="IO127" s="18"/>
      <c r="IP127" s="18"/>
      <c r="IQ127" s="18"/>
      <c r="IR127" s="18"/>
      <c r="IS127" s="18"/>
      <c r="IT127" s="18"/>
      <c r="IU127" s="18"/>
      <c r="IV127" s="18"/>
      <c r="IW127" s="18"/>
      <c r="IX127" s="18"/>
      <c r="IY127" s="18"/>
      <c r="IZ127" s="18"/>
      <c r="JA127" s="18"/>
      <c r="JB127" s="18"/>
      <c r="JC127" s="18"/>
      <c r="JD127" s="18"/>
      <c r="JE127" s="18"/>
      <c r="JF127" s="18"/>
      <c r="JG127" s="18"/>
      <c r="JH127" s="18"/>
      <c r="JI127" s="18"/>
      <c r="JJ127" s="18"/>
      <c r="JK127" s="18"/>
      <c r="JL127" s="18"/>
      <c r="JM127" s="18"/>
      <c r="JN127" s="18"/>
      <c r="JO127" s="18"/>
      <c r="JP127" s="18"/>
      <c r="JQ127" s="18"/>
      <c r="JR127" s="18"/>
      <c r="JS127" s="18"/>
      <c r="JT127" s="18"/>
      <c r="JU127" s="18"/>
      <c r="JV127" s="18"/>
      <c r="JW127" s="18"/>
      <c r="JX127" s="18"/>
      <c r="JY127" s="18"/>
      <c r="JZ127" s="18"/>
      <c r="KA127" s="18"/>
      <c r="KB127" s="18"/>
      <c r="KC127" s="18"/>
      <c r="KD127" s="18"/>
      <c r="KE127" s="18"/>
      <c r="KF127" s="18"/>
      <c r="KG127" s="18"/>
      <c r="KH127" s="18"/>
      <c r="KI127" s="18"/>
      <c r="KJ127" s="18"/>
      <c r="KK127" s="18"/>
      <c r="KL127" s="18"/>
      <c r="KM127" s="18"/>
      <c r="KN127" s="18"/>
      <c r="KO127" s="18"/>
      <c r="KP127" s="18"/>
      <c r="KQ127" s="18"/>
      <c r="KR127" s="18"/>
      <c r="KS127" s="18"/>
      <c r="KT127" s="18"/>
      <c r="KU127" s="18"/>
      <c r="KV127" s="18"/>
      <c r="KW127" s="18"/>
      <c r="KX127" s="18"/>
      <c r="KY127" s="18"/>
      <c r="KZ127" s="18"/>
      <c r="LA127" s="18"/>
      <c r="LB127" s="18"/>
      <c r="LC127" s="18"/>
      <c r="LD127" s="18"/>
      <c r="LE127" s="18"/>
      <c r="LF127" s="18"/>
      <c r="LG127" s="18"/>
      <c r="LH127" s="18"/>
      <c r="LI127" s="18"/>
      <c r="LJ127" s="18"/>
      <c r="LK127" s="18"/>
      <c r="LL127" s="18"/>
      <c r="LM127" s="18"/>
      <c r="LN127" s="18"/>
      <c r="LO127" s="18"/>
      <c r="LP127" s="18"/>
      <c r="LQ127" s="18"/>
      <c r="LR127" s="18"/>
      <c r="LS127" s="18"/>
      <c r="LT127" s="18"/>
      <c r="LU127" s="18"/>
      <c r="LV127" s="18"/>
      <c r="LW127" s="18"/>
      <c r="LX127" s="15"/>
    </row>
    <row r="128" spans="1:336" s="1" customFormat="1" ht="18.75" x14ac:dyDescent="0.3">
      <c r="A128" s="107" t="s">
        <v>47</v>
      </c>
      <c r="B128" s="107" t="s">
        <v>47</v>
      </c>
      <c r="C128" s="28" t="s">
        <v>48</v>
      </c>
      <c r="D128" s="67">
        <f>D129+D130</f>
        <v>20681675</v>
      </c>
      <c r="E128" s="67">
        <f>E129+E130</f>
        <v>0</v>
      </c>
      <c r="F128" s="51">
        <f t="shared" si="11"/>
        <v>20681675</v>
      </c>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70"/>
      <c r="BU128" s="70"/>
      <c r="BV128" s="70"/>
      <c r="BW128" s="70"/>
      <c r="BX128" s="70"/>
      <c r="BY128" s="70"/>
      <c r="BZ128" s="70"/>
      <c r="CA128" s="70"/>
      <c r="CB128" s="70"/>
      <c r="CC128" s="70"/>
      <c r="CD128" s="70"/>
      <c r="CE128" s="70"/>
      <c r="CF128" s="70"/>
      <c r="CG128" s="70"/>
      <c r="CH128" s="70"/>
      <c r="CI128" s="70"/>
      <c r="CJ128" s="70"/>
      <c r="CK128" s="70"/>
      <c r="CL128" s="70"/>
      <c r="CM128" s="70"/>
      <c r="CN128" s="70"/>
      <c r="CO128" s="70"/>
      <c r="CP128" s="70"/>
      <c r="CQ128" s="70"/>
      <c r="CR128" s="70"/>
      <c r="CS128" s="70"/>
      <c r="CT128" s="70"/>
      <c r="CU128" s="70"/>
      <c r="CV128" s="70"/>
      <c r="CW128" s="70"/>
      <c r="CX128" s="70"/>
      <c r="CY128" s="70"/>
      <c r="CZ128" s="70"/>
      <c r="DA128" s="70"/>
      <c r="DB128" s="70"/>
      <c r="DC128" s="70"/>
      <c r="DD128" s="70"/>
      <c r="DE128" s="70"/>
      <c r="DF128" s="70"/>
      <c r="DG128" s="70"/>
      <c r="DH128" s="70"/>
      <c r="DI128" s="70"/>
      <c r="DJ128" s="70"/>
      <c r="DK128" s="70"/>
      <c r="DL128" s="70"/>
      <c r="DM128" s="70"/>
      <c r="DN128" s="70"/>
      <c r="DO128" s="70"/>
      <c r="DP128" s="70"/>
      <c r="DQ128" s="70"/>
      <c r="DR128" s="70"/>
      <c r="DS128" s="70"/>
      <c r="DT128" s="70"/>
      <c r="DU128" s="70"/>
      <c r="DV128" s="70"/>
      <c r="DW128" s="70"/>
      <c r="DX128" s="70"/>
      <c r="DY128" s="70"/>
      <c r="DZ128" s="70"/>
      <c r="EA128" s="70"/>
      <c r="EB128" s="70"/>
      <c r="EC128" s="70"/>
      <c r="ED128" s="70"/>
      <c r="EE128" s="70"/>
      <c r="EF128" s="70"/>
      <c r="EG128" s="70"/>
      <c r="EH128" s="70"/>
      <c r="EI128" s="70"/>
      <c r="EJ128" s="70"/>
      <c r="EK128" s="70"/>
      <c r="EL128" s="70"/>
      <c r="EM128" s="70"/>
      <c r="EN128" s="70"/>
      <c r="EO128" s="70"/>
      <c r="EP128" s="70"/>
      <c r="EQ128" s="70"/>
      <c r="ER128" s="70"/>
      <c r="ES128" s="70"/>
      <c r="ET128" s="70"/>
      <c r="EU128" s="70"/>
      <c r="EV128" s="70"/>
      <c r="EW128" s="70"/>
      <c r="EX128" s="70"/>
      <c r="EY128" s="70"/>
      <c r="EZ128" s="70"/>
      <c r="FA128" s="70"/>
      <c r="FB128" s="70"/>
      <c r="FC128" s="70"/>
      <c r="FD128" s="70"/>
      <c r="FE128" s="70"/>
      <c r="FF128" s="70"/>
      <c r="FG128" s="70"/>
      <c r="FH128" s="70"/>
      <c r="FI128" s="70"/>
      <c r="FJ128" s="70"/>
      <c r="FK128" s="70"/>
      <c r="FL128" s="70"/>
      <c r="FM128" s="70"/>
      <c r="FN128" s="70"/>
      <c r="FO128" s="70"/>
      <c r="FP128" s="70"/>
      <c r="FQ128" s="70"/>
      <c r="FR128" s="70"/>
      <c r="FS128" s="70"/>
      <c r="FT128" s="70"/>
      <c r="FU128" s="70"/>
      <c r="FV128" s="70"/>
      <c r="FW128" s="70"/>
      <c r="FX128" s="70"/>
      <c r="FY128" s="70"/>
      <c r="FZ128" s="70"/>
      <c r="GA128" s="70"/>
      <c r="GB128" s="70"/>
      <c r="GC128" s="70"/>
      <c r="GD128" s="70"/>
      <c r="GE128" s="70"/>
      <c r="GF128" s="70"/>
      <c r="GG128" s="70"/>
      <c r="GH128" s="70"/>
      <c r="GI128" s="70"/>
      <c r="GJ128" s="70"/>
      <c r="GK128" s="70"/>
      <c r="GL128" s="70"/>
      <c r="GM128" s="70"/>
      <c r="GN128" s="70"/>
      <c r="GO128" s="70"/>
      <c r="GP128" s="70"/>
      <c r="GQ128" s="70"/>
      <c r="GR128" s="70"/>
      <c r="GS128" s="70"/>
      <c r="GT128" s="70"/>
      <c r="GU128" s="70"/>
      <c r="GV128" s="70"/>
      <c r="GW128" s="70"/>
      <c r="GX128" s="70"/>
      <c r="GY128" s="70"/>
      <c r="GZ128" s="70"/>
      <c r="HA128" s="70"/>
      <c r="HB128" s="70"/>
      <c r="HC128" s="70"/>
      <c r="HD128" s="70"/>
      <c r="HE128" s="70"/>
      <c r="HF128" s="70"/>
      <c r="HG128" s="70"/>
      <c r="HH128" s="70"/>
      <c r="HI128" s="70"/>
      <c r="HJ128" s="70"/>
      <c r="HK128" s="70"/>
      <c r="HL128" s="70"/>
      <c r="HM128" s="70"/>
      <c r="HN128" s="70"/>
      <c r="HO128" s="70"/>
      <c r="HP128" s="18"/>
      <c r="HQ128" s="18"/>
      <c r="HR128" s="18"/>
      <c r="HS128" s="18"/>
      <c r="HT128" s="18"/>
      <c r="HU128" s="18"/>
      <c r="HV128" s="18"/>
      <c r="HW128" s="18"/>
      <c r="HX128" s="18"/>
      <c r="HY128" s="18"/>
      <c r="HZ128" s="18"/>
      <c r="IA128" s="18"/>
      <c r="IB128" s="18"/>
      <c r="IC128" s="18"/>
      <c r="ID128" s="18"/>
      <c r="IE128" s="18"/>
      <c r="IF128" s="18"/>
      <c r="IG128" s="18"/>
      <c r="IH128" s="18"/>
      <c r="II128" s="18"/>
      <c r="IJ128" s="18"/>
      <c r="IK128" s="18"/>
      <c r="IL128" s="18"/>
      <c r="IM128" s="18"/>
      <c r="IN128" s="18"/>
      <c r="IO128" s="18"/>
      <c r="IP128" s="18"/>
      <c r="IQ128" s="18"/>
      <c r="IR128" s="18"/>
      <c r="IS128" s="18"/>
      <c r="IT128" s="18"/>
      <c r="IU128" s="18"/>
      <c r="IV128" s="18"/>
      <c r="IW128" s="18"/>
      <c r="IX128" s="18"/>
      <c r="IY128" s="18"/>
      <c r="IZ128" s="18"/>
      <c r="JA128" s="18"/>
      <c r="JB128" s="18"/>
      <c r="JC128" s="18"/>
      <c r="JD128" s="18"/>
      <c r="JE128" s="18"/>
      <c r="JF128" s="18"/>
      <c r="JG128" s="18"/>
      <c r="JH128" s="18"/>
      <c r="JI128" s="18"/>
      <c r="JJ128" s="18"/>
      <c r="JK128" s="18"/>
      <c r="JL128" s="18"/>
      <c r="JM128" s="18"/>
      <c r="JN128" s="18"/>
      <c r="JO128" s="18"/>
      <c r="JP128" s="18"/>
      <c r="JQ128" s="18"/>
      <c r="JR128" s="18"/>
      <c r="JS128" s="18"/>
      <c r="JT128" s="18"/>
      <c r="JU128" s="18"/>
      <c r="JV128" s="18"/>
      <c r="JW128" s="18"/>
      <c r="JX128" s="18"/>
      <c r="JY128" s="18"/>
      <c r="JZ128" s="18"/>
      <c r="KA128" s="18"/>
      <c r="KB128" s="18"/>
      <c r="KC128" s="18"/>
      <c r="KD128" s="18"/>
      <c r="KE128" s="18"/>
      <c r="KF128" s="18"/>
      <c r="KG128" s="18"/>
      <c r="KH128" s="18"/>
      <c r="KI128" s="18"/>
      <c r="KJ128" s="18"/>
      <c r="KK128" s="18"/>
      <c r="KL128" s="18"/>
      <c r="KM128" s="18"/>
      <c r="KN128" s="18"/>
      <c r="KO128" s="18"/>
      <c r="KP128" s="18"/>
      <c r="KQ128" s="18"/>
      <c r="KR128" s="18"/>
      <c r="KS128" s="18"/>
      <c r="KT128" s="18"/>
      <c r="KU128" s="18"/>
      <c r="KV128" s="18"/>
      <c r="KW128" s="18"/>
      <c r="KX128" s="18"/>
      <c r="KY128" s="18"/>
      <c r="KZ128" s="18"/>
      <c r="LA128" s="18"/>
      <c r="LB128" s="18"/>
      <c r="LC128" s="18"/>
      <c r="LD128" s="18"/>
      <c r="LE128" s="18"/>
      <c r="LF128" s="18"/>
      <c r="LG128" s="18"/>
      <c r="LH128" s="18"/>
      <c r="LI128" s="18"/>
      <c r="LJ128" s="18"/>
      <c r="LK128" s="18"/>
      <c r="LL128" s="18"/>
      <c r="LM128" s="18"/>
      <c r="LN128" s="18"/>
      <c r="LO128" s="18"/>
      <c r="LP128" s="18"/>
      <c r="LQ128" s="18"/>
      <c r="LR128" s="18"/>
      <c r="LS128" s="18"/>
      <c r="LT128" s="18"/>
      <c r="LU128" s="18"/>
      <c r="LV128" s="18"/>
      <c r="LW128" s="18"/>
      <c r="LX128" s="15"/>
    </row>
    <row r="129" spans="1:336" s="1" customFormat="1" ht="18.75" x14ac:dyDescent="0.3">
      <c r="A129" s="107" t="s">
        <v>47</v>
      </c>
      <c r="B129" s="107" t="s">
        <v>47</v>
      </c>
      <c r="C129" s="28" t="s">
        <v>49</v>
      </c>
      <c r="D129" s="67">
        <f>D84+D79+D112+D110</f>
        <v>4392865</v>
      </c>
      <c r="E129" s="67">
        <f>E84+E79+E112+E110</f>
        <v>0</v>
      </c>
      <c r="F129" s="51">
        <f t="shared" si="11"/>
        <v>4392865</v>
      </c>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c r="BO129" s="70"/>
      <c r="BP129" s="70"/>
      <c r="BQ129" s="70"/>
      <c r="BR129" s="70"/>
      <c r="BS129" s="70"/>
      <c r="BT129" s="70"/>
      <c r="BU129" s="70"/>
      <c r="BV129" s="70"/>
      <c r="BW129" s="70"/>
      <c r="BX129" s="70"/>
      <c r="BY129" s="70"/>
      <c r="BZ129" s="70"/>
      <c r="CA129" s="70"/>
      <c r="CB129" s="70"/>
      <c r="CC129" s="70"/>
      <c r="CD129" s="70"/>
      <c r="CE129" s="70"/>
      <c r="CF129" s="70"/>
      <c r="CG129" s="70"/>
      <c r="CH129" s="70"/>
      <c r="CI129" s="70"/>
      <c r="CJ129" s="70"/>
      <c r="CK129" s="70"/>
      <c r="CL129" s="70"/>
      <c r="CM129" s="70"/>
      <c r="CN129" s="70"/>
      <c r="CO129" s="70"/>
      <c r="CP129" s="70"/>
      <c r="CQ129" s="70"/>
      <c r="CR129" s="70"/>
      <c r="CS129" s="70"/>
      <c r="CT129" s="70"/>
      <c r="CU129" s="70"/>
      <c r="CV129" s="70"/>
      <c r="CW129" s="70"/>
      <c r="CX129" s="70"/>
      <c r="CY129" s="70"/>
      <c r="CZ129" s="70"/>
      <c r="DA129" s="70"/>
      <c r="DB129" s="70"/>
      <c r="DC129" s="70"/>
      <c r="DD129" s="70"/>
      <c r="DE129" s="70"/>
      <c r="DF129" s="70"/>
      <c r="DG129" s="70"/>
      <c r="DH129" s="70"/>
      <c r="DI129" s="70"/>
      <c r="DJ129" s="70"/>
      <c r="DK129" s="70"/>
      <c r="DL129" s="70"/>
      <c r="DM129" s="70"/>
      <c r="DN129" s="70"/>
      <c r="DO129" s="70"/>
      <c r="DP129" s="70"/>
      <c r="DQ129" s="70"/>
      <c r="DR129" s="70"/>
      <c r="DS129" s="70"/>
      <c r="DT129" s="70"/>
      <c r="DU129" s="70"/>
      <c r="DV129" s="70"/>
      <c r="DW129" s="70"/>
      <c r="DX129" s="70"/>
      <c r="DY129" s="70"/>
      <c r="DZ129" s="70"/>
      <c r="EA129" s="70"/>
      <c r="EB129" s="70"/>
      <c r="EC129" s="70"/>
      <c r="ED129" s="70"/>
      <c r="EE129" s="70"/>
      <c r="EF129" s="70"/>
      <c r="EG129" s="70"/>
      <c r="EH129" s="70"/>
      <c r="EI129" s="70"/>
      <c r="EJ129" s="70"/>
      <c r="EK129" s="70"/>
      <c r="EL129" s="70"/>
      <c r="EM129" s="70"/>
      <c r="EN129" s="70"/>
      <c r="EO129" s="70"/>
      <c r="EP129" s="70"/>
      <c r="EQ129" s="70"/>
      <c r="ER129" s="70"/>
      <c r="ES129" s="70"/>
      <c r="ET129" s="70"/>
      <c r="EU129" s="70"/>
      <c r="EV129" s="70"/>
      <c r="EW129" s="70"/>
      <c r="EX129" s="70"/>
      <c r="EY129" s="70"/>
      <c r="EZ129" s="70"/>
      <c r="FA129" s="70"/>
      <c r="FB129" s="70"/>
      <c r="FC129" s="70"/>
      <c r="FD129" s="70"/>
      <c r="FE129" s="70"/>
      <c r="FF129" s="70"/>
      <c r="FG129" s="70"/>
      <c r="FH129" s="70"/>
      <c r="FI129" s="70"/>
      <c r="FJ129" s="70"/>
      <c r="FK129" s="70"/>
      <c r="FL129" s="70"/>
      <c r="FM129" s="70"/>
      <c r="FN129" s="70"/>
      <c r="FO129" s="70"/>
      <c r="FP129" s="70"/>
      <c r="FQ129" s="70"/>
      <c r="FR129" s="70"/>
      <c r="FS129" s="70"/>
      <c r="FT129" s="70"/>
      <c r="FU129" s="70"/>
      <c r="FV129" s="70"/>
      <c r="FW129" s="70"/>
      <c r="FX129" s="70"/>
      <c r="FY129" s="70"/>
      <c r="FZ129" s="70"/>
      <c r="GA129" s="70"/>
      <c r="GB129" s="70"/>
      <c r="GC129" s="70"/>
      <c r="GD129" s="70"/>
      <c r="GE129" s="70"/>
      <c r="GF129" s="70"/>
      <c r="GG129" s="70"/>
      <c r="GH129" s="70"/>
      <c r="GI129" s="70"/>
      <c r="GJ129" s="70"/>
      <c r="GK129" s="70"/>
      <c r="GL129" s="70"/>
      <c r="GM129" s="70"/>
      <c r="GN129" s="70"/>
      <c r="GO129" s="70"/>
      <c r="GP129" s="70"/>
      <c r="GQ129" s="70"/>
      <c r="GR129" s="70"/>
      <c r="GS129" s="70"/>
      <c r="GT129" s="70"/>
      <c r="GU129" s="70"/>
      <c r="GV129" s="70"/>
      <c r="GW129" s="70"/>
      <c r="GX129" s="70"/>
      <c r="GY129" s="70"/>
      <c r="GZ129" s="70"/>
      <c r="HA129" s="70"/>
      <c r="HB129" s="70"/>
      <c r="HC129" s="70"/>
      <c r="HD129" s="70"/>
      <c r="HE129" s="70"/>
      <c r="HF129" s="70"/>
      <c r="HG129" s="70"/>
      <c r="HH129" s="70"/>
      <c r="HI129" s="70"/>
      <c r="HJ129" s="70"/>
      <c r="HK129" s="70"/>
      <c r="HL129" s="70"/>
      <c r="HM129" s="70"/>
      <c r="HN129" s="70"/>
      <c r="HO129" s="70"/>
      <c r="HP129" s="18"/>
      <c r="HQ129" s="18"/>
      <c r="HR129" s="18"/>
      <c r="HS129" s="18"/>
      <c r="HT129" s="18"/>
      <c r="HU129" s="18"/>
      <c r="HV129" s="18"/>
      <c r="HW129" s="18"/>
      <c r="HX129" s="18"/>
      <c r="HY129" s="18"/>
      <c r="HZ129" s="18"/>
      <c r="IA129" s="18"/>
      <c r="IB129" s="18"/>
      <c r="IC129" s="18"/>
      <c r="ID129" s="18"/>
      <c r="IE129" s="18"/>
      <c r="IF129" s="18"/>
      <c r="IG129" s="18"/>
      <c r="IH129" s="18"/>
      <c r="II129" s="18"/>
      <c r="IJ129" s="18"/>
      <c r="IK129" s="18"/>
      <c r="IL129" s="18"/>
      <c r="IM129" s="18"/>
      <c r="IN129" s="18"/>
      <c r="IO129" s="18"/>
      <c r="IP129" s="18"/>
      <c r="IQ129" s="18"/>
      <c r="IR129" s="18"/>
      <c r="IS129" s="18"/>
      <c r="IT129" s="18"/>
      <c r="IU129" s="18"/>
      <c r="IV129" s="18"/>
      <c r="IW129" s="18"/>
      <c r="IX129" s="18"/>
      <c r="IY129" s="18"/>
      <c r="IZ129" s="18"/>
      <c r="JA129" s="18"/>
      <c r="JB129" s="18"/>
      <c r="JC129" s="18"/>
      <c r="JD129" s="18"/>
      <c r="JE129" s="18"/>
      <c r="JF129" s="18"/>
      <c r="JG129" s="18"/>
      <c r="JH129" s="18"/>
      <c r="JI129" s="18"/>
      <c r="JJ129" s="18"/>
      <c r="JK129" s="18"/>
      <c r="JL129" s="18"/>
      <c r="JM129" s="18"/>
      <c r="JN129" s="18"/>
      <c r="JO129" s="18"/>
      <c r="JP129" s="18"/>
      <c r="JQ129" s="18"/>
      <c r="JR129" s="18"/>
      <c r="JS129" s="18"/>
      <c r="JT129" s="18"/>
      <c r="JU129" s="18"/>
      <c r="JV129" s="18"/>
      <c r="JW129" s="18"/>
      <c r="JX129" s="18"/>
      <c r="JY129" s="18"/>
      <c r="JZ129" s="18"/>
      <c r="KA129" s="18"/>
      <c r="KB129" s="18"/>
      <c r="KC129" s="18"/>
      <c r="KD129" s="18"/>
      <c r="KE129" s="18"/>
      <c r="KF129" s="18"/>
      <c r="KG129" s="18"/>
      <c r="KH129" s="18"/>
      <c r="KI129" s="18"/>
      <c r="KJ129" s="18"/>
      <c r="KK129" s="18"/>
      <c r="KL129" s="18"/>
      <c r="KM129" s="18"/>
      <c r="KN129" s="18"/>
      <c r="KO129" s="18"/>
      <c r="KP129" s="18"/>
      <c r="KQ129" s="18"/>
      <c r="KR129" s="18"/>
      <c r="KS129" s="18"/>
      <c r="KT129" s="18"/>
      <c r="KU129" s="18"/>
      <c r="KV129" s="18"/>
      <c r="KW129" s="18"/>
      <c r="KX129" s="18"/>
      <c r="KY129" s="18"/>
      <c r="KZ129" s="18"/>
      <c r="LA129" s="18"/>
      <c r="LB129" s="18"/>
      <c r="LC129" s="18"/>
      <c r="LD129" s="18"/>
      <c r="LE129" s="18"/>
      <c r="LF129" s="18"/>
      <c r="LG129" s="18"/>
      <c r="LH129" s="18"/>
      <c r="LI129" s="18"/>
      <c r="LJ129" s="18"/>
      <c r="LK129" s="18"/>
      <c r="LL129" s="18"/>
      <c r="LM129" s="18"/>
      <c r="LN129" s="18"/>
      <c r="LO129" s="18"/>
      <c r="LP129" s="18"/>
      <c r="LQ129" s="18"/>
      <c r="LR129" s="18"/>
      <c r="LS129" s="18"/>
      <c r="LT129" s="18"/>
      <c r="LU129" s="18"/>
      <c r="LV129" s="18"/>
      <c r="LW129" s="18"/>
      <c r="LX129" s="15"/>
    </row>
    <row r="130" spans="1:336" s="1" customFormat="1" ht="18.75" x14ac:dyDescent="0.3">
      <c r="A130" s="107" t="s">
        <v>47</v>
      </c>
      <c r="B130" s="107" t="s">
        <v>47</v>
      </c>
      <c r="C130" s="28" t="s">
        <v>50</v>
      </c>
      <c r="D130" s="67">
        <f>D115+D126</f>
        <v>16288810</v>
      </c>
      <c r="E130" s="67">
        <f t="shared" ref="E130:F130" si="33">E115+E126</f>
        <v>0</v>
      </c>
      <c r="F130" s="67">
        <f t="shared" si="33"/>
        <v>16288810</v>
      </c>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c r="BO130" s="70"/>
      <c r="BP130" s="70"/>
      <c r="BQ130" s="70"/>
      <c r="BR130" s="70"/>
      <c r="BS130" s="70"/>
      <c r="BT130" s="70"/>
      <c r="BU130" s="70"/>
      <c r="BV130" s="70"/>
      <c r="BW130" s="70"/>
      <c r="BX130" s="70"/>
      <c r="BY130" s="70"/>
      <c r="BZ130" s="70"/>
      <c r="CA130" s="70"/>
      <c r="CB130" s="70"/>
      <c r="CC130" s="70"/>
      <c r="CD130" s="70"/>
      <c r="CE130" s="70"/>
      <c r="CF130" s="70"/>
      <c r="CG130" s="70"/>
      <c r="CH130" s="70"/>
      <c r="CI130" s="70"/>
      <c r="CJ130" s="70"/>
      <c r="CK130" s="70"/>
      <c r="CL130" s="70"/>
      <c r="CM130" s="70"/>
      <c r="CN130" s="70"/>
      <c r="CO130" s="70"/>
      <c r="CP130" s="70"/>
      <c r="CQ130" s="70"/>
      <c r="CR130" s="70"/>
      <c r="CS130" s="70"/>
      <c r="CT130" s="70"/>
      <c r="CU130" s="70"/>
      <c r="CV130" s="70"/>
      <c r="CW130" s="70"/>
      <c r="CX130" s="70"/>
      <c r="CY130" s="70"/>
      <c r="CZ130" s="70"/>
      <c r="DA130" s="70"/>
      <c r="DB130" s="70"/>
      <c r="DC130" s="70"/>
      <c r="DD130" s="70"/>
      <c r="DE130" s="70"/>
      <c r="DF130" s="70"/>
      <c r="DG130" s="70"/>
      <c r="DH130" s="70"/>
      <c r="DI130" s="70"/>
      <c r="DJ130" s="70"/>
      <c r="DK130" s="70"/>
      <c r="DL130" s="70"/>
      <c r="DM130" s="70"/>
      <c r="DN130" s="70"/>
      <c r="DO130" s="70"/>
      <c r="DP130" s="70"/>
      <c r="DQ130" s="70"/>
      <c r="DR130" s="70"/>
      <c r="DS130" s="70"/>
      <c r="DT130" s="70"/>
      <c r="DU130" s="70"/>
      <c r="DV130" s="70"/>
      <c r="DW130" s="70"/>
      <c r="DX130" s="70"/>
      <c r="DY130" s="70"/>
      <c r="DZ130" s="70"/>
      <c r="EA130" s="70"/>
      <c r="EB130" s="70"/>
      <c r="EC130" s="70"/>
      <c r="ED130" s="70"/>
      <c r="EE130" s="70"/>
      <c r="EF130" s="70"/>
      <c r="EG130" s="70"/>
      <c r="EH130" s="70"/>
      <c r="EI130" s="70"/>
      <c r="EJ130" s="70"/>
      <c r="EK130" s="70"/>
      <c r="EL130" s="70"/>
      <c r="EM130" s="70"/>
      <c r="EN130" s="70"/>
      <c r="EO130" s="70"/>
      <c r="EP130" s="70"/>
      <c r="EQ130" s="70"/>
      <c r="ER130" s="70"/>
      <c r="ES130" s="70"/>
      <c r="ET130" s="70"/>
      <c r="EU130" s="70"/>
      <c r="EV130" s="70"/>
      <c r="EW130" s="70"/>
      <c r="EX130" s="70"/>
      <c r="EY130" s="70"/>
      <c r="EZ130" s="70"/>
      <c r="FA130" s="70"/>
      <c r="FB130" s="70"/>
      <c r="FC130" s="70"/>
      <c r="FD130" s="70"/>
      <c r="FE130" s="70"/>
      <c r="FF130" s="70"/>
      <c r="FG130" s="70"/>
      <c r="FH130" s="70"/>
      <c r="FI130" s="70"/>
      <c r="FJ130" s="70"/>
      <c r="FK130" s="70"/>
      <c r="FL130" s="70"/>
      <c r="FM130" s="70"/>
      <c r="FN130" s="70"/>
      <c r="FO130" s="70"/>
      <c r="FP130" s="70"/>
      <c r="FQ130" s="70"/>
      <c r="FR130" s="70"/>
      <c r="FS130" s="70"/>
      <c r="FT130" s="70"/>
      <c r="FU130" s="70"/>
      <c r="FV130" s="70"/>
      <c r="FW130" s="70"/>
      <c r="FX130" s="70"/>
      <c r="FY130" s="70"/>
      <c r="FZ130" s="70"/>
      <c r="GA130" s="70"/>
      <c r="GB130" s="70"/>
      <c r="GC130" s="70"/>
      <c r="GD130" s="70"/>
      <c r="GE130" s="70"/>
      <c r="GF130" s="70"/>
      <c r="GG130" s="70"/>
      <c r="GH130" s="70"/>
      <c r="GI130" s="70"/>
      <c r="GJ130" s="70"/>
      <c r="GK130" s="70"/>
      <c r="GL130" s="70"/>
      <c r="GM130" s="70"/>
      <c r="GN130" s="70"/>
      <c r="GO130" s="70"/>
      <c r="GP130" s="70"/>
      <c r="GQ130" s="70"/>
      <c r="GR130" s="70"/>
      <c r="GS130" s="70"/>
      <c r="GT130" s="70"/>
      <c r="GU130" s="70"/>
      <c r="GV130" s="70"/>
      <c r="GW130" s="70"/>
      <c r="GX130" s="70"/>
      <c r="GY130" s="70"/>
      <c r="GZ130" s="70"/>
      <c r="HA130" s="70"/>
      <c r="HB130" s="70"/>
      <c r="HC130" s="70"/>
      <c r="HD130" s="70"/>
      <c r="HE130" s="70"/>
      <c r="HF130" s="70"/>
      <c r="HG130" s="70"/>
      <c r="HH130" s="70"/>
      <c r="HI130" s="70"/>
      <c r="HJ130" s="70"/>
      <c r="HK130" s="70"/>
      <c r="HL130" s="70"/>
      <c r="HM130" s="70"/>
      <c r="HN130" s="70"/>
      <c r="HO130" s="70"/>
      <c r="HP130" s="18"/>
      <c r="HQ130" s="18"/>
      <c r="HR130" s="18"/>
      <c r="HS130" s="18"/>
      <c r="HT130" s="18"/>
      <c r="HU130" s="18"/>
      <c r="HV130" s="18"/>
      <c r="HW130" s="18"/>
      <c r="HX130" s="18"/>
      <c r="HY130" s="18"/>
      <c r="HZ130" s="18"/>
      <c r="IA130" s="18"/>
      <c r="IB130" s="18"/>
      <c r="IC130" s="18"/>
      <c r="ID130" s="18"/>
      <c r="IE130" s="18"/>
      <c r="IF130" s="18"/>
      <c r="IG130" s="18"/>
      <c r="IH130" s="18"/>
      <c r="II130" s="18"/>
      <c r="IJ130" s="18"/>
      <c r="IK130" s="18"/>
      <c r="IL130" s="18"/>
      <c r="IM130" s="18"/>
      <c r="IN130" s="18"/>
      <c r="IO130" s="18"/>
      <c r="IP130" s="18"/>
      <c r="IQ130" s="18"/>
      <c r="IR130" s="18"/>
      <c r="IS130" s="18"/>
      <c r="IT130" s="18"/>
      <c r="IU130" s="18"/>
      <c r="IV130" s="18"/>
      <c r="IW130" s="18"/>
      <c r="IX130" s="18"/>
      <c r="IY130" s="18"/>
      <c r="IZ130" s="18"/>
      <c r="JA130" s="18"/>
      <c r="JB130" s="18"/>
      <c r="JC130" s="18"/>
      <c r="JD130" s="18"/>
      <c r="JE130" s="18"/>
      <c r="JF130" s="18"/>
      <c r="JG130" s="18"/>
      <c r="JH130" s="18"/>
      <c r="JI130" s="18"/>
      <c r="JJ130" s="18"/>
      <c r="JK130" s="18"/>
      <c r="JL130" s="18"/>
      <c r="JM130" s="18"/>
      <c r="JN130" s="18"/>
      <c r="JO130" s="18"/>
      <c r="JP130" s="18"/>
      <c r="JQ130" s="18"/>
      <c r="JR130" s="18"/>
      <c r="JS130" s="18"/>
      <c r="JT130" s="18"/>
      <c r="JU130" s="18"/>
      <c r="JV130" s="18"/>
      <c r="JW130" s="18"/>
      <c r="JX130" s="18"/>
      <c r="JY130" s="18"/>
      <c r="JZ130" s="18"/>
      <c r="KA130" s="18"/>
      <c r="KB130" s="18"/>
      <c r="KC130" s="18"/>
      <c r="KD130" s="18"/>
      <c r="KE130" s="18"/>
      <c r="KF130" s="18"/>
      <c r="KG130" s="18"/>
      <c r="KH130" s="18"/>
      <c r="KI130" s="18"/>
      <c r="KJ130" s="18"/>
      <c r="KK130" s="18"/>
      <c r="KL130" s="18"/>
      <c r="KM130" s="18"/>
      <c r="KN130" s="18"/>
      <c r="KO130" s="18"/>
      <c r="KP130" s="18"/>
      <c r="KQ130" s="18"/>
      <c r="KR130" s="18"/>
      <c r="KS130" s="18"/>
      <c r="KT130" s="18"/>
      <c r="KU130" s="18"/>
      <c r="KV130" s="18"/>
      <c r="KW130" s="18"/>
      <c r="KX130" s="18"/>
      <c r="KY130" s="18"/>
      <c r="KZ130" s="18"/>
      <c r="LA130" s="18"/>
      <c r="LB130" s="18"/>
      <c r="LC130" s="18"/>
      <c r="LD130" s="18"/>
      <c r="LE130" s="18"/>
      <c r="LF130" s="18"/>
      <c r="LG130" s="18"/>
      <c r="LH130" s="18"/>
      <c r="LI130" s="18"/>
      <c r="LJ130" s="18"/>
      <c r="LK130" s="18"/>
      <c r="LL130" s="18"/>
      <c r="LM130" s="18"/>
      <c r="LN130" s="18"/>
      <c r="LO130" s="18"/>
      <c r="LP130" s="18"/>
      <c r="LQ130" s="18"/>
      <c r="LR130" s="18"/>
      <c r="LS130" s="18"/>
      <c r="LT130" s="18"/>
      <c r="LU130" s="18"/>
      <c r="LV130" s="18"/>
      <c r="LW130" s="18"/>
      <c r="LX130" s="15"/>
    </row>
    <row r="131" spans="1:336" s="2" customFormat="1" ht="41.25" customHeight="1" x14ac:dyDescent="0.35">
      <c r="A131" s="108" t="s">
        <v>73</v>
      </c>
      <c r="B131" s="109"/>
      <c r="C131" s="109"/>
      <c r="D131" s="110" t="s">
        <v>74</v>
      </c>
      <c r="E131" s="110"/>
      <c r="F131" s="110"/>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11"/>
      <c r="CA131" s="111"/>
      <c r="CB131" s="111"/>
      <c r="CC131" s="111"/>
      <c r="CD131" s="111"/>
      <c r="CE131" s="111"/>
      <c r="CF131" s="111"/>
      <c r="CG131" s="111"/>
      <c r="CH131" s="111"/>
      <c r="CI131" s="111"/>
      <c r="CJ131" s="111"/>
      <c r="CK131" s="111"/>
      <c r="CL131" s="111"/>
      <c r="CM131" s="111"/>
      <c r="CN131" s="111"/>
      <c r="CO131" s="111"/>
      <c r="CP131" s="111"/>
      <c r="CQ131" s="111"/>
      <c r="CR131" s="111"/>
      <c r="CS131" s="111"/>
      <c r="CT131" s="111"/>
      <c r="CU131" s="111"/>
      <c r="CV131" s="111"/>
      <c r="CW131" s="111"/>
      <c r="CX131" s="111"/>
      <c r="CY131" s="111"/>
      <c r="CZ131" s="111"/>
      <c r="DA131" s="111"/>
      <c r="DB131" s="111"/>
      <c r="DC131" s="111"/>
      <c r="DD131" s="111"/>
      <c r="DE131" s="111"/>
      <c r="DF131" s="111"/>
      <c r="DG131" s="111"/>
      <c r="DH131" s="111"/>
      <c r="DI131" s="111"/>
      <c r="DJ131" s="111"/>
      <c r="DK131" s="111"/>
      <c r="DL131" s="111"/>
      <c r="DM131" s="111"/>
      <c r="DN131" s="111"/>
      <c r="DO131" s="111"/>
      <c r="DP131" s="111"/>
      <c r="DQ131" s="111"/>
      <c r="DR131" s="111"/>
      <c r="DS131" s="111"/>
      <c r="DT131" s="111"/>
      <c r="DU131" s="111"/>
      <c r="DV131" s="111"/>
      <c r="DW131" s="111"/>
      <c r="DX131" s="111"/>
      <c r="DY131" s="111"/>
      <c r="DZ131" s="111"/>
      <c r="EA131" s="111"/>
      <c r="EB131" s="111"/>
      <c r="EC131" s="111"/>
      <c r="ED131" s="111"/>
      <c r="EE131" s="111"/>
      <c r="EF131" s="111"/>
      <c r="EG131" s="111"/>
      <c r="EH131" s="111"/>
      <c r="EI131" s="111"/>
      <c r="EJ131" s="111"/>
      <c r="EK131" s="111"/>
      <c r="EL131" s="111"/>
      <c r="EM131" s="111"/>
      <c r="EN131" s="111"/>
      <c r="EO131" s="111"/>
      <c r="EP131" s="111"/>
      <c r="EQ131" s="111"/>
      <c r="ER131" s="111"/>
      <c r="ES131" s="111"/>
      <c r="ET131" s="111"/>
      <c r="EU131" s="111"/>
      <c r="EV131" s="111"/>
      <c r="EW131" s="111"/>
      <c r="EX131" s="111"/>
      <c r="EY131" s="111"/>
      <c r="EZ131" s="111"/>
      <c r="FA131" s="111"/>
      <c r="FB131" s="111"/>
      <c r="FC131" s="111"/>
      <c r="FD131" s="111"/>
      <c r="FE131" s="111"/>
      <c r="FF131" s="111"/>
      <c r="FG131" s="111"/>
      <c r="FH131" s="111"/>
      <c r="FI131" s="111"/>
      <c r="FJ131" s="111"/>
      <c r="FK131" s="111"/>
      <c r="FL131" s="111"/>
      <c r="FM131" s="111"/>
      <c r="FN131" s="111"/>
      <c r="FO131" s="111"/>
      <c r="FP131" s="111"/>
      <c r="FQ131" s="111"/>
      <c r="FR131" s="111"/>
      <c r="FS131" s="111"/>
      <c r="FT131" s="111"/>
      <c r="FU131" s="111"/>
      <c r="FV131" s="111"/>
      <c r="FW131" s="111"/>
      <c r="FX131" s="111"/>
      <c r="FY131" s="111"/>
      <c r="FZ131" s="111"/>
      <c r="GA131" s="111"/>
      <c r="GB131" s="111"/>
      <c r="GC131" s="111"/>
      <c r="GD131" s="111"/>
      <c r="GE131" s="111"/>
      <c r="GF131" s="111"/>
      <c r="GG131" s="111"/>
      <c r="GH131" s="111"/>
      <c r="GI131" s="111"/>
      <c r="GJ131" s="111"/>
      <c r="GK131" s="111"/>
      <c r="GL131" s="111"/>
      <c r="GM131" s="111"/>
      <c r="GN131" s="111"/>
      <c r="GO131" s="111"/>
      <c r="GP131" s="111"/>
      <c r="GQ131" s="111"/>
      <c r="GR131" s="111"/>
      <c r="GS131" s="111"/>
      <c r="GT131" s="111"/>
      <c r="GU131" s="111"/>
      <c r="GV131" s="111"/>
      <c r="GW131" s="111"/>
      <c r="GX131" s="111"/>
      <c r="GY131" s="111"/>
      <c r="GZ131" s="111"/>
      <c r="HA131" s="111"/>
      <c r="HB131" s="111"/>
      <c r="HC131" s="111"/>
      <c r="HD131" s="111"/>
      <c r="HE131" s="111"/>
      <c r="HF131" s="111"/>
      <c r="HG131" s="111"/>
      <c r="HH131" s="111"/>
      <c r="HI131" s="111"/>
      <c r="HJ131" s="111"/>
      <c r="HK131" s="111"/>
      <c r="HL131" s="111"/>
      <c r="HM131" s="111"/>
      <c r="HN131" s="111"/>
      <c r="HO131" s="111"/>
      <c r="HP131" s="112"/>
      <c r="HQ131" s="113"/>
      <c r="HR131" s="113"/>
      <c r="HS131" s="112"/>
      <c r="HT131" s="112"/>
      <c r="HU131" s="112"/>
      <c r="HV131" s="112"/>
      <c r="HW131" s="112"/>
      <c r="HX131" s="112"/>
      <c r="HY131" s="114"/>
      <c r="HZ131" s="114"/>
      <c r="IA131" s="114"/>
      <c r="IB131" s="114"/>
      <c r="IC131" s="114"/>
      <c r="ID131" s="114"/>
      <c r="IE131" s="114"/>
      <c r="IF131" s="114"/>
      <c r="IG131" s="114"/>
      <c r="IH131" s="114"/>
      <c r="II131" s="114"/>
      <c r="IJ131" s="114"/>
      <c r="IK131" s="114"/>
      <c r="IL131" s="114"/>
      <c r="IM131" s="114"/>
      <c r="IN131" s="114"/>
      <c r="IO131" s="114"/>
      <c r="IP131" s="114"/>
      <c r="IQ131" s="171"/>
      <c r="IR131" s="171"/>
      <c r="IS131" s="171"/>
      <c r="IT131" s="171"/>
      <c r="IU131" s="171"/>
      <c r="IV131" s="171"/>
      <c r="IW131" s="171"/>
      <c r="IX131" s="171"/>
      <c r="IY131" s="171"/>
      <c r="IZ131" s="171"/>
      <c r="JA131" s="171"/>
      <c r="JB131" s="171"/>
      <c r="JC131" s="171"/>
      <c r="JD131" s="171"/>
      <c r="JE131" s="171"/>
      <c r="JF131" s="171"/>
      <c r="JG131" s="171"/>
      <c r="JH131" s="171"/>
      <c r="JI131" s="171"/>
      <c r="JJ131" s="171"/>
      <c r="JK131" s="114"/>
      <c r="JL131" s="172"/>
      <c r="JM131" s="172"/>
      <c r="JN131" s="172"/>
      <c r="JO131" s="116"/>
      <c r="JP131" s="116"/>
      <c r="JQ131" s="116"/>
      <c r="JR131" s="116"/>
      <c r="JS131" s="116"/>
      <c r="JT131" s="116"/>
      <c r="JU131" s="116"/>
      <c r="JV131" s="116"/>
      <c r="JW131" s="116"/>
      <c r="JX131" s="116"/>
      <c r="JY131" s="116"/>
      <c r="JZ131" s="116"/>
      <c r="KA131" s="116"/>
      <c r="KB131" s="116"/>
      <c r="KC131" s="116"/>
      <c r="KD131" s="116"/>
      <c r="KE131" s="116"/>
      <c r="KF131" s="116"/>
      <c r="KG131" s="116"/>
      <c r="KH131" s="116"/>
      <c r="KI131" s="116"/>
      <c r="KJ131" s="116"/>
      <c r="KK131" s="117"/>
      <c r="KL131" s="117"/>
      <c r="KM131" s="117"/>
      <c r="KN131" s="117"/>
      <c r="KO131" s="117"/>
      <c r="KP131" s="117"/>
      <c r="KQ131" s="117"/>
      <c r="KR131" s="117"/>
      <c r="KS131" s="117"/>
      <c r="KT131" s="171"/>
      <c r="KU131" s="171"/>
      <c r="KV131" s="171"/>
      <c r="KW131" s="171"/>
      <c r="KX131" s="171"/>
      <c r="KY131" s="115"/>
      <c r="KZ131" s="114"/>
      <c r="LA131" s="114"/>
      <c r="LB131" s="114"/>
      <c r="LC131" s="115"/>
      <c r="LD131" s="115"/>
      <c r="LE131" s="115"/>
      <c r="LF131" s="115"/>
      <c r="LG131" s="115"/>
      <c r="LH131" s="115"/>
      <c r="LI131" s="115"/>
      <c r="LJ131" s="115"/>
      <c r="LK131" s="115"/>
      <c r="LL131" s="115"/>
      <c r="LM131" s="115"/>
      <c r="LN131" s="115"/>
      <c r="LO131" s="115"/>
      <c r="LP131" s="115"/>
      <c r="LQ131" s="115"/>
      <c r="LR131" s="115"/>
      <c r="LS131" s="114"/>
      <c r="LT131" s="114"/>
      <c r="LU131" s="114"/>
      <c r="LV131" s="114"/>
      <c r="LW131" s="114"/>
      <c r="LX131" s="118"/>
    </row>
  </sheetData>
  <mergeCells count="89">
    <mergeCell ref="A124:C124"/>
    <mergeCell ref="IQ131:JJ131"/>
    <mergeCell ref="JL131:JN131"/>
    <mergeCell ref="KT131:KX131"/>
    <mergeCell ref="A108:C108"/>
    <mergeCell ref="A114:C114"/>
    <mergeCell ref="A119:C119"/>
    <mergeCell ref="A120:C120"/>
    <mergeCell ref="A122:C122"/>
    <mergeCell ref="A98:C98"/>
    <mergeCell ref="A100:C100"/>
    <mergeCell ref="A102:C102"/>
    <mergeCell ref="A104:C104"/>
    <mergeCell ref="A106:C106"/>
    <mergeCell ref="A89:C89"/>
    <mergeCell ref="A90:C90"/>
    <mergeCell ref="A92:C92"/>
    <mergeCell ref="A94:C94"/>
    <mergeCell ref="A96:C96"/>
    <mergeCell ref="B73:C73"/>
    <mergeCell ref="A74:D74"/>
    <mergeCell ref="A78:D78"/>
    <mergeCell ref="A81:C81"/>
    <mergeCell ref="A82:C82"/>
    <mergeCell ref="B68:C68"/>
    <mergeCell ref="B69:C69"/>
    <mergeCell ref="B70:C70"/>
    <mergeCell ref="B71:C71"/>
    <mergeCell ref="B72:C72"/>
    <mergeCell ref="B61:C61"/>
    <mergeCell ref="B62:C62"/>
    <mergeCell ref="B63:C63"/>
    <mergeCell ref="B65:C65"/>
    <mergeCell ref="B67:C67"/>
    <mergeCell ref="A56:D56"/>
    <mergeCell ref="B57:C57"/>
    <mergeCell ref="A58:D58"/>
    <mergeCell ref="B59:C59"/>
    <mergeCell ref="B60:C60"/>
    <mergeCell ref="B51:C51"/>
    <mergeCell ref="A52:D52"/>
    <mergeCell ref="B53:C53"/>
    <mergeCell ref="B54:C54"/>
    <mergeCell ref="B55:C55"/>
    <mergeCell ref="B46:C46"/>
    <mergeCell ref="B47:C47"/>
    <mergeCell ref="B48:C48"/>
    <mergeCell ref="A49:D49"/>
    <mergeCell ref="B50:C50"/>
    <mergeCell ref="B41:C41"/>
    <mergeCell ref="B42:C42"/>
    <mergeCell ref="B43:C43"/>
    <mergeCell ref="B44:C44"/>
    <mergeCell ref="B45:C45"/>
    <mergeCell ref="A36:D36"/>
    <mergeCell ref="B37:C37"/>
    <mergeCell ref="B38:C38"/>
    <mergeCell ref="B39:C39"/>
    <mergeCell ref="A40:D40"/>
    <mergeCell ref="B31:C31"/>
    <mergeCell ref="B32:C32"/>
    <mergeCell ref="B33:C33"/>
    <mergeCell ref="B34:C34"/>
    <mergeCell ref="B35:C35"/>
    <mergeCell ref="A26:D26"/>
    <mergeCell ref="B27:C27"/>
    <mergeCell ref="B28:C28"/>
    <mergeCell ref="B29:C29"/>
    <mergeCell ref="A30:D30"/>
    <mergeCell ref="B21:C21"/>
    <mergeCell ref="B22:C22"/>
    <mergeCell ref="B23:C23"/>
    <mergeCell ref="B24:C24"/>
    <mergeCell ref="B25:C25"/>
    <mergeCell ref="B16:C16"/>
    <mergeCell ref="B17:C17"/>
    <mergeCell ref="B18:C18"/>
    <mergeCell ref="B19:C19"/>
    <mergeCell ref="B20:C20"/>
    <mergeCell ref="B9:E9"/>
    <mergeCell ref="B11:E11"/>
    <mergeCell ref="B13:C13"/>
    <mergeCell ref="B14:C14"/>
    <mergeCell ref="A15:D15"/>
    <mergeCell ref="D1:F1"/>
    <mergeCell ref="D2:F2"/>
    <mergeCell ref="D5:F5"/>
    <mergeCell ref="A7:F7"/>
    <mergeCell ref="B8:E8"/>
  </mergeCells>
  <pageMargins left="1.1811023622047201" right="0.43307086614173201" top="0.511811023622047" bottom="0.23622047244094499" header="0.31496062992126" footer="0.196850393700787"/>
  <pageSetup paperSize="9" scale="49" orientation="portrait" r:id="rId1"/>
  <headerFooter>
    <oddFooter>&amp;C&amp;12&amp;P</oddFooter>
  </headerFooter>
  <rowBreaks count="1" manualBreakCount="1">
    <brk id="7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2024-12-27T06:27:00Z</cp:lastPrinted>
  <dcterms:created xsi:type="dcterms:W3CDTF">2020-12-16T14:48:00Z</dcterms:created>
  <dcterms:modified xsi:type="dcterms:W3CDTF">2025-01-02T12:59:07Z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4C2A611AFA1B41C5A7BA9927F6EB0862_12</vt:lpwstr>
  </property>
  <property fmtid="{D5CDD505-2E9C-101B-9397-08002B2CF9AE}" pid="3" name="KSOProductBuildVer">
    <vt:lpwstr>1049-12.2.0.19307</vt:lpwstr>
  </property>
</Properties>
</file>